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PLANILHA ORÇAMENTÁRIA" sheetId="1" r:id="rId1"/>
    <sheet name="CRONOGRAM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Caixa</author>
  </authors>
  <commentList>
    <comment ref="L9" authorId="0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L10" authorId="0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G11" authorId="0">
      <text>
        <r>
          <rPr>
            <sz val="9"/>
            <color indexed="81"/>
            <rFont val="Segoe UI"/>
            <family val="2"/>
          </rPr>
          <t xml:space="preserve">Informação da data-base vinculada ao arquivo "SINAPI mm-aaaa.xls" (conforme data-base Sinapi a ser utilizada no orçamento).
Selecionar o regime de Tributação na Aba "Informações do Contrato". 
</t>
        </r>
      </text>
    </comment>
    <comment ref="L11" authorId="0">
      <text>
        <r>
          <rPr>
            <sz val="9"/>
            <color indexed="81"/>
            <rFont val="Segoe UI"/>
            <family val="2"/>
          </rPr>
          <t xml:space="preserve">Preencher as informações na Aba "BDI".
</t>
        </r>
      </text>
    </comment>
    <comment ref="F13" authorId="0">
      <text>
        <r>
          <rPr>
            <sz val="9"/>
            <color indexed="81"/>
            <rFont val="Segoe UI"/>
            <family val="2"/>
          </rPr>
          <t xml:space="preserve">Preencher código SINAPI ou código inserido na Aba Composições.
</t>
        </r>
      </text>
    </comment>
    <comment ref="J13" authorId="0">
      <text>
        <r>
          <rPr>
            <sz val="9"/>
            <color indexed="81"/>
            <rFont val="Segoe UI"/>
            <family val="2"/>
          </rPr>
          <t xml:space="preserve">Preencher o custo unitário proposto para cada um dos itens da Planilha Orçamentária, podendo ser efetuado comparativo com a referência oficial na coluna "T".
</t>
        </r>
      </text>
    </comment>
    <comment ref="M13" authorId="0">
      <text>
        <r>
          <rPr>
            <sz val="9"/>
            <color indexed="81"/>
            <rFont val="Segoe UI"/>
            <family val="2"/>
          </rPr>
          <t>Preencher as informações na Aba "BDI", depois selecionar o índice de BDI a ser utilizado para o item:
P - BDI PADRÃO
D1 - BDI DIFERENCIADO 1
D2 - BDI DIFERENCIADO 2
Z - BDI ZERO</t>
        </r>
      </text>
    </comment>
    <comment ref="N13" authorId="0">
      <text>
        <r>
          <rPr>
            <sz val="9"/>
            <color indexed="81"/>
            <rFont val="Segoe UI"/>
            <family val="2"/>
          </rPr>
          <t>Preencher as informações na Aba "BDI", depois selecionar o índice de BDI a ser utilizado para o item:
P - BDI PADRÃO
D1 - BDI DIFERENCIADO 1
D2 - BDI DIFERENCIADO 2
Z - BDI ZERO</t>
        </r>
      </text>
    </comment>
    <comment ref="G15" authorId="0">
      <text>
        <r>
          <rPr>
            <sz val="9"/>
            <color indexed="81"/>
            <rFont val="Segoe UI"/>
            <family val="2"/>
          </rPr>
          <t>Preencher na coluna "Z" o nome da Meta/Sub-Meta ou Agrupador de Serviços.</t>
        </r>
      </text>
    </comment>
  </commentList>
</comments>
</file>

<file path=xl/sharedStrings.xml><?xml version="1.0" encoding="utf-8"?>
<sst xmlns="http://schemas.openxmlformats.org/spreadsheetml/2006/main" count="464" uniqueCount="228">
  <si>
    <t>DATA BASE SINAPI:</t>
  </si>
  <si>
    <t>LOCALIDADE SINAPI:</t>
  </si>
  <si>
    <t>ITEM</t>
  </si>
  <si>
    <t>FONTE</t>
  </si>
  <si>
    <t>CÓDIGO</t>
  </si>
  <si>
    <t>1.1</t>
  </si>
  <si>
    <t>06/2021 (DESONERADO)</t>
  </si>
  <si>
    <t>CURITIBA</t>
  </si>
  <si>
    <t>DESCRIÇÃO</t>
  </si>
  <si>
    <t>UNID</t>
  </si>
  <si>
    <t>QUANT</t>
  </si>
  <si>
    <t>CUSTO UNITÁRIO (R$)</t>
  </si>
  <si>
    <t>TOTAL</t>
  </si>
  <si>
    <t>FEIRA DO PRODUTOR RURAL</t>
  </si>
  <si>
    <t/>
  </si>
  <si>
    <t>COBERTURA METÁLICA</t>
  </si>
  <si>
    <t>BDI PADRÃO:</t>
  </si>
  <si>
    <t>BDI DIFERENCIADO 1:</t>
  </si>
  <si>
    <t>BDI DIFERENCIADO 2:</t>
  </si>
  <si>
    <t>BDI ZERO:</t>
  </si>
  <si>
    <t>UNITÁRIO COM BDI (R$)</t>
  </si>
  <si>
    <t>P</t>
  </si>
  <si>
    <t>D1</t>
  </si>
  <si>
    <t>D2</t>
  </si>
  <si>
    <t>Z</t>
  </si>
  <si>
    <t>VALOR TOTAL COM BDI (R$)</t>
  </si>
  <si>
    <t xml:space="preserve">BDI </t>
  </si>
  <si>
    <t>RECURSOS</t>
  </si>
  <si>
    <t>↓</t>
  </si>
  <si>
    <t>1.1.2</t>
  </si>
  <si>
    <t>SINAPI</t>
  </si>
  <si>
    <t>100766</t>
  </si>
  <si>
    <t>1.1.3</t>
  </si>
  <si>
    <t>100775</t>
  </si>
  <si>
    <t>1.1.4</t>
  </si>
  <si>
    <t>92580</t>
  </si>
  <si>
    <t>1.1.5</t>
  </si>
  <si>
    <t>94216</t>
  </si>
  <si>
    <t>1.1.6</t>
  </si>
  <si>
    <t>94213</t>
  </si>
  <si>
    <t>PILAR METÁLICO PERFIL LAMINADO OU SOLDADO EM AÇO ESTRUTURAL, COM CONEXÕES SOLDADAS, INCLUSOS MÃO DE OBRA, TRANSPORTE E IÇAMENTO UTILIZANDO GUINDASTE - FORNECIMENTO E INSTALAÇÃO. AF_01/2020_P</t>
  </si>
  <si>
    <t>KG</t>
  </si>
  <si>
    <t>ESTRUTURA TRELIÇADA DE COBERTURA, TIPO FINK, COM LIGAÇÕES SOLDADAS, INCLUSOS PERFIS METÁLICOS, CHAPAS METÁLICAS, MÃO DE OBRA E TRANSPORTE COM GUINDASTE - FORNECIMENTO E INSTALAÇÃO. AF_01/2020_P</t>
  </si>
  <si>
    <t>TRAMA DE AÇO COMPOSTA POR TERÇAS PARA TELHADOS DE ATÉ 2 ÁGUAS PARA TELHA ONDULADA DE FIBROCIMENTO, METÁLICA, PLÁSTICA OU TERMOACÚSTICA, INCLUSO TRANSPORTE VERTICAL. AF_07/2019</t>
  </si>
  <si>
    <t>M2</t>
  </si>
  <si>
    <t>TELHAMENTO COM TELHA METÁLICA TERMOACÚSTICA PRÉ-PINTADA E = 30 MM, COM ATÉ 2 ÁGUAS, INCLUSO IÇAMENTO. AF_07/2019</t>
  </si>
  <si>
    <t>TELHAMENTO COM TELHA DE AÇO/ALUMÍNIO PRÉ-PINTADA E = 0,5 MM, COM ATÉ 2 ÁGUAS, INCLUSO IÇAMENTO. AF_07/2019</t>
  </si>
  <si>
    <t>CP</t>
  </si>
  <si>
    <t>1.1.8</t>
  </si>
  <si>
    <t>94228</t>
  </si>
  <si>
    <t>1.1.9</t>
  </si>
  <si>
    <t>SINAPI-I</t>
  </si>
  <si>
    <t>9841</t>
  </si>
  <si>
    <t>1.1.10</t>
  </si>
  <si>
    <t>89529</t>
  </si>
  <si>
    <t>1.1.11</t>
  </si>
  <si>
    <t>94231</t>
  </si>
  <si>
    <t>1.1.12</t>
  </si>
  <si>
    <t>89693</t>
  </si>
  <si>
    <t>CALHA EM CHAPA DE AÇO GALVANIZADO NÚMERO 24, DESENVOLVIMENTO DE 50 CM, INCLUSO TRANSPORTE VERTICAL. AF_07/2019</t>
  </si>
  <si>
    <t>M</t>
  </si>
  <si>
    <t>TUBO PVC, SERIE R, DN 100 MM, PARA ESGOTO OU AGUAS PLUVIAIS PREDIAIS (NBR 5688)</t>
  </si>
  <si>
    <t xml:space="preserve">M     </t>
  </si>
  <si>
    <t>JOELHO 90 GRAUS, PVC, SERIE R, ÁGUA PLUVIAL, DN 100 MM, JUNTA ELÁSTICA, FORNECIDO E INSTALADO EM RAMAL DE ENCAMINHAMENTO. AF_12/2014</t>
  </si>
  <si>
    <t>UN</t>
  </si>
  <si>
    <t>RUFO EM CHAPA DE AÇO GALVANIZADO NÚMERO 24, CORTE DE 25 CM, INCLUSO TRANSPORTE VERTICAL. AF_07/2019</t>
  </si>
  <si>
    <t>TÊ, PVC, SERIE R, ÁGUA PLUVIAL, DN 100 X 100 MM, JUNTA ELÁSTICA, FORNECIDO E INSTALADO EM CONDUTORES VERTICAIS DE ÁGUAS PLUVIAIS. AF_12/2014</t>
  </si>
  <si>
    <t>1.2</t>
  </si>
  <si>
    <t>1.2.1</t>
  </si>
  <si>
    <t>87275</t>
  </si>
  <si>
    <t>1.2.2</t>
  </si>
  <si>
    <t>87251</t>
  </si>
  <si>
    <t>1.2.3</t>
  </si>
  <si>
    <t>88649</t>
  </si>
  <si>
    <t>1.3</t>
  </si>
  <si>
    <t>1.3.1</t>
  </si>
  <si>
    <t>91338</t>
  </si>
  <si>
    <t>1.3.2</t>
  </si>
  <si>
    <t>94573</t>
  </si>
  <si>
    <t>1.3.3</t>
  </si>
  <si>
    <t>94569</t>
  </si>
  <si>
    <t>REVESTIMENTOS</t>
  </si>
  <si>
    <t>REVESTIMENTO CERÂMICO PARA PAREDES INTERNAS COM PLACAS TIPO ESMALTADA EXTRA  DE DIMENSÕES 33X45 CM APLICADAS EM AMBIENTES DE ÁREA MAIOR QUE 5 M² A MEIA ALTURA DAS PAREDES. AF_06/2014</t>
  </si>
  <si>
    <t>REVESTIMENTO CERÂMICO PARA PISO COM PLACAS TIPO ESMALTADA EXTRA DE DIMENSÕES 45X45 CM APLICADA EM AMBIENTES DE ÁREA MAIOR QUE 10 M2. AF_06/2014</t>
  </si>
  <si>
    <t>RODAPÉ CERÂMICO DE 7CM DE ALTURA COM PLACAS TIPO ESMALTADA EXTRA DE DIMENSÕES 45X45CM. AF_06/2014</t>
  </si>
  <si>
    <t>ESQUADRIAS</t>
  </si>
  <si>
    <t>PORTA DE ALUMÍNIO DE ABRIR COM LAMBRI, COM GUARNIÇÃO, FIXAÇÃO COM PARAFUSOS - FORNECIMENTO E INSTALAÇÃO. AF_12/2019</t>
  </si>
  <si>
    <t>JANELA DE ALUMÍNIO DE CORRER COM 4 FOLHAS PARA VIDROS, COM VIDROS, BATENTE, ACABAMENTO COM ACETATO OU BRILHANTE E FERRAGENS. EXCLUSIVE ALIZAR E CONTRAMARCO. FORNECIMENTO E INSTALAÇÃO. AF_12/2019</t>
  </si>
  <si>
    <t>JANELA DE ALUMÍNIO TIPO MAXIM-AR, COM VIDROS, BATENTE E FERRAGENS. EXCLUSIVE ALIZAR, ACABAMENTO E CONTRAMARCO. FORNECIMENTO E INSTALAÇÃO. AF_12/2019</t>
  </si>
  <si>
    <t>1.4</t>
  </si>
  <si>
    <t>1.4.1</t>
  </si>
  <si>
    <t>88411</t>
  </si>
  <si>
    <t>1.4.2</t>
  </si>
  <si>
    <t>88489</t>
  </si>
  <si>
    <t>1.4.3</t>
  </si>
  <si>
    <t>102491</t>
  </si>
  <si>
    <t>PINTURA</t>
  </si>
  <si>
    <t>APLICAÇÃO MANUAL DE FUNDO SELADOR ACRÍLICO EM PANOS COM PRESENÇA DE VÃOS DE EDIFÍCIOS DE MÚLTIPLOS PAVIMENTOS. AF_06/2014</t>
  </si>
  <si>
    <t>APLICAÇÃO MANUAL DE PINTURA COM TINTA LÁTEX ACRÍLICA EM PAREDES, DUAS DEMÃOS. AF_06/2014</t>
  </si>
  <si>
    <t>PINTURA DE PISO COM TINTA ACRÍLICA, APLICAÇÃO MANUAL, 2 DEMÃOS, INCLUSO FUNDO PREPARADOR. AF_05/2021</t>
  </si>
  <si>
    <t>1.5</t>
  </si>
  <si>
    <t>1.5.1</t>
  </si>
  <si>
    <t>94794</t>
  </si>
  <si>
    <t>1.5.2</t>
  </si>
  <si>
    <t>86939</t>
  </si>
  <si>
    <t>1.5.3</t>
  </si>
  <si>
    <t>86888</t>
  </si>
  <si>
    <t>1.5.4</t>
  </si>
  <si>
    <t>34637</t>
  </si>
  <si>
    <t>1.5.5</t>
  </si>
  <si>
    <t>Composição</t>
  </si>
  <si>
    <t>007</t>
  </si>
  <si>
    <t>1.5.6</t>
  </si>
  <si>
    <t>86906</t>
  </si>
  <si>
    <t>1.5.7</t>
  </si>
  <si>
    <t>91785</t>
  </si>
  <si>
    <t>1.5.8</t>
  </si>
  <si>
    <t>90373</t>
  </si>
  <si>
    <t>1.5.9</t>
  </si>
  <si>
    <t>89396</t>
  </si>
  <si>
    <t>1.5.10</t>
  </si>
  <si>
    <t>94688</t>
  </si>
  <si>
    <t>1.5.11</t>
  </si>
  <si>
    <t>89481</t>
  </si>
  <si>
    <t>1.5.12</t>
  </si>
  <si>
    <t>89714</t>
  </si>
  <si>
    <t>1.5.13</t>
  </si>
  <si>
    <t>89712</t>
  </si>
  <si>
    <t>INSTALAÇÕES HIDROSSANITÁRIAS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</si>
  <si>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</si>
  <si>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</si>
  <si>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>VASO SANITÁRIO SIFONADO COM CAIXA ACOPLADA LOUÇA BRANCA - FORNECIMENTO E INSTALAÇÃO. AF_01/2020</t>
  </si>
  <si>
    <t>CAIXA D'AGUA EM POLIETILENO 500 LITROS, COM TAMPA</t>
  </si>
  <si>
    <t xml:space="preserve">UN    </t>
  </si>
  <si>
    <t>CUBA INDUSTRIAL EM AÇO INOXIDAVEL, 60 X 50 X 40 CM, INCLUSO VÁLVULA EM METAL CROMADO, SIFÃO FLEXÍVEL E ENGATE FLEXÍVEL - FORNECIMENTO E INSTALAÇÃO.</t>
  </si>
  <si>
    <t>UD</t>
  </si>
  <si>
    <t>TORNEIRA CROMADA DE MESA, 1/2 OU 3/4, PARA LAVATÓRIO, PADRÃO POPULAR - FORNECIMENTO E INSTALAÇÃO. AF_01/2020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</si>
  <si>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</si>
  <si>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JOELHO 90 GRAUS COM BUCHA DE LATÃO, PVC, SOLDÁVEL, DN 25MM, X 1/2 INSTALADO EM RAMAL OU SUB-RAMAL DE ÁGUA - FORNECIMENTO E INSTALAÇÃO. AF_12/2014</t>
  </si>
  <si>
    <t>TÊ COM BUCHA DE LATÃO NA BOLSA CENTRAL, PVC, SOLDÁVEL, DN 25MM X 1/2, INSTALADO EM RAMAL OU SUB-RAMAL DE ÁGUA - FORNECIMENTO E INSTALAÇÃO. AF_12/2014</t>
  </si>
  <si>
    <t>TÊ, PVC, SOLDÁVEL, DN  25 MM INSTALADO EM RESERVAÇÃO DE ÁGUA DE EDIFICAÇÃO QUE POSSUA RESERVATÓRIO DE FIBRA/FIBROCIMENTO   FORNECIMENTO E INSTALAÇÃO. AF_06/2016</t>
  </si>
  <si>
    <t>JOELHO 90 GRAUS, PVC, SOLDÁVEL, DN 25MM, INSTALADO EM PRUMADA DE ÁGUA - FORNECIMENTO E INSTALAÇÃO. AF_12/2014</t>
  </si>
  <si>
    <t>TUBO PVC, SERIE NORMAL, ESGOTO PREDIAL, DN 100 MM, FORNECIDO E INSTALADO EM RAMAL DE DESCARGA OU RAMAL DE ESGOTO SANITÁRIO. AF_12/2014</t>
  </si>
  <si>
    <t>TUBO PVC, SERIE NORMAL, ESGOTO PREDIAL, DN 50 MM, FORNECIDO E INSTALADO EM RAMAL DE DESCARGA OU RAMAL DE ESGOTO SANITÁRIO. AF_12/2014</t>
  </si>
  <si>
    <t>1.5.15</t>
  </si>
  <si>
    <t>89732</t>
  </si>
  <si>
    <t>1.5.16</t>
  </si>
  <si>
    <t>89744</t>
  </si>
  <si>
    <t>1.5.17</t>
  </si>
  <si>
    <t>89731</t>
  </si>
  <si>
    <t>JOELHO 45 GRAUS, PVC, SERIE NORMAL, ESGOTO PREDIAL, DN 50 MM, JUNTA ELÁSTICA, FORNECIDO E INSTALADO EM RAMAL DE DESCARGA OU RAMAL DE ESGOTO SANITÁRIO. AF_12/2014</t>
  </si>
  <si>
    <t>JOELHO 90 GRAUS, PVC, SERIE NORMAL, ESGOTO PREDIAL, DN 100 MM, JUNTA ELÁSTICA,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</si>
  <si>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</si>
  <si>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1.5.20</t>
  </si>
  <si>
    <t>89784</t>
  </si>
  <si>
    <t>TE, PVC, SERIE NORMAL, ESGOTO PREDIAL, DN 50 X 50 MM, JUNTA ELÁSTICA, FORNECIDO E INSTALADO EM RAMAL DE DESCARGA OU RAMAL DE ESGOTO SANITÁRIO. AF_12/2014</t>
  </si>
  <si>
    <t>1.5.23</t>
  </si>
  <si>
    <t>89495</t>
  </si>
  <si>
    <t>RALO SIFONADO, PVC, DN 100 X 40 MM, JUNTA SOLDÁVEL, FORNECIDO E INSTALADO EM RAMAIS DE ENCAMINHAMENTO DE ÁGUA PLUVIAL. AF_12/2014</t>
  </si>
  <si>
    <t>1.6</t>
  </si>
  <si>
    <t>1.6.1</t>
  </si>
  <si>
    <t>93143</t>
  </si>
  <si>
    <t>INSTALAÇÕES ELÉTRICAS</t>
  </si>
  <si>
    <t>PONTO DE TOMADA RESIDENCIAL INCLUINDO TOMADA 20A/250V, CAIXA ELÉTRICA, ELETRODUTO, CABO, RASGO, QUEBRA E CHUMBAMENTO. AF_01/2016</t>
  </si>
  <si>
    <t>1.6.3</t>
  </si>
  <si>
    <t>93128</t>
  </si>
  <si>
    <t>1.6.4</t>
  </si>
  <si>
    <t>97592</t>
  </si>
  <si>
    <t>1.6.5</t>
  </si>
  <si>
    <t>101876</t>
  </si>
  <si>
    <t>1.6.6</t>
  </si>
  <si>
    <t>93666</t>
  </si>
  <si>
    <t>1.6.7</t>
  </si>
  <si>
    <t>93664</t>
  </si>
  <si>
    <t>PONTO DE ILUMINAÇÃO RESIDENCIAL INCLUINDO INTERRUPTOR SIMPLES, CAIXA ELÉTRICA, ELETRODUTO, CABO, RASGO, QUEBRA E CHUMBAMENTO (EXCLUINDO LUMINÁRIA E LÂMPADA). AF_01/2016</t>
  </si>
  <si>
    <t>LUMINÁRIA TIPO PLAFON, DE SOBREPOR, COM 1 LÂMPADA LED DE 12/13 W, SEM REATOR - FORNECIMENTO E INSTALAÇÃO. AF_02/2020</t>
  </si>
  <si>
    <t>QUADRO DE DISTRIBUIÇÃO DE ENERGIA EM PVC, DE EMBUTIR, SEM BARRAMENTO, PARA 6 DISJUNTORES - FORNECIMENTO E INSTALAÇÃO. AF_10/2020</t>
  </si>
  <si>
    <t>DISJUNTOR BIPOLAR TIPO DIN, CORRENTE NOMINAL DE 50A - FORNECIMENTO E INSTALAÇÃO. AF_10/2020</t>
  </si>
  <si>
    <t>DISJUNTOR BIPOLAR TIPO DIN, CORRENTE NOMINAL DE 32A - FORNECIMENTO E INSTALAÇÃO. AF_10/2020</t>
  </si>
  <si>
    <t>1.7</t>
  </si>
  <si>
    <t>1.7.1</t>
  </si>
  <si>
    <t>92778</t>
  </si>
  <si>
    <t>BANCADA</t>
  </si>
  <si>
    <t>ARMAÇÃO DE PILAR OU VIGA DE UMA ESTRUTURA CONVENCIONAL DE CONCRETO ARMADO EM UMA EDIFICAÇÃO TÉRREA OU SOBRADO UTILIZANDO AÇO CA-50 DE 10,0 MM - MONTAGEM. AF_12/2015</t>
  </si>
  <si>
    <t>1.7.3</t>
  </si>
  <si>
    <t>92722</t>
  </si>
  <si>
    <t>1.7.4</t>
  </si>
  <si>
    <t>92522</t>
  </si>
  <si>
    <t>CONCRETAGEM DE PILARES, FCK = 25 MPA, COM USO DE BOMBA EM EDIFICAÇÃO COM SEÇÃO MÉDIA DE PILARES MAIOR QUE 0,25 M² - LANÇAMENTO, ADENSAMENTO E ACABAMENTO. AF_12/2015</t>
  </si>
  <si>
    <t>M3</t>
  </si>
  <si>
    <t>MONTAGEM E DESMONTAGEM DE FÔRMA DE LAJE MACIÇA, PÉ-DIREITO SIMPLES, EM CHAPA DE MADEIRA COMPENSADA RESINADA, 8 UTILIZAÇÕES. AF_09/2020</t>
  </si>
  <si>
    <t>CRONOGRAMA FÍSICO - FINANCEIRO</t>
  </si>
  <si>
    <t>Grau de Sigilo</t>
  </si>
  <si>
    <t>#PUBLICO</t>
  </si>
  <si>
    <t>Nº da Operação</t>
  </si>
  <si>
    <t>Gestor/Programa/Modalidade/Ação</t>
  </si>
  <si>
    <t>Município/UF</t>
  </si>
  <si>
    <t>Localidade</t>
  </si>
  <si>
    <t xml:space="preserve"> / FEIRA DO PRODUTOR</t>
  </si>
  <si>
    <t>ITAPEJARA D´OESTE - PR</t>
  </si>
  <si>
    <t>RUA ABILON DE SOUZA NAVES</t>
  </si>
  <si>
    <t>Proponente</t>
  </si>
  <si>
    <t>Objeto</t>
  </si>
  <si>
    <t>Empreendimento/Apelido</t>
  </si>
  <si>
    <t>MUNICÍPIO DE ITAPEJARA D´OESTE</t>
  </si>
  <si>
    <t>FEIRA DO PRODUTOR</t>
  </si>
  <si>
    <t>META/</t>
  </si>
  <si>
    <t>VALOR</t>
  </si>
  <si>
    <t>PESO</t>
  </si>
  <si>
    <t>MÊS</t>
  </si>
  <si>
    <t>AGRUPADOR</t>
  </si>
  <si>
    <t>R$</t>
  </si>
  <si>
    <t>%</t>
  </si>
  <si>
    <t>PARCELA (%)</t>
  </si>
  <si>
    <t>ACUM (%)</t>
  </si>
  <si>
    <t>Total (%):</t>
  </si>
  <si>
    <t>Total (R$):</t>
  </si>
  <si>
    <t>ITAPEJARA D´OESTE - PR, 02 de agosto de 2021</t>
  </si>
  <si>
    <t>Local/Data</t>
  </si>
  <si>
    <t>MARCELO DE MARI</t>
  </si>
  <si>
    <t>VILMAR SCHMOLLER</t>
  </si>
  <si>
    <t>CREA/CAU: PR-116348/D</t>
  </si>
  <si>
    <t xml:space="preserve">PREFEITO MUNICIPAL </t>
  </si>
  <si>
    <t>1.8</t>
  </si>
  <si>
    <t>1.8.1</t>
  </si>
  <si>
    <t>99839</t>
  </si>
  <si>
    <t>GUARDA CORPO</t>
  </si>
  <si>
    <t>GUARDA-CORPO DE AÇO GALVANIZADO DE 1,10M DE ALTURA, MONTANTES TUBULARES DE 1.1/2 ESPAÇADOS DE 1,20M, TRAVESSA SUPERIOR DE 2, GRADIL FORMADO POR BARRAS CHATAS EM FERRO DE 32X4,8MM, FIXADO COM CHUMBADOR MECÂNICO. AF_04/2019_P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</si>
</sst>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General;General;"/>
    <numFmt numFmtId="168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1"/>
      <name val="Segoe U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28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164" fontId="3" fillId="3" borderId="0" xfId="0" applyNumberFormat="1" applyFont="1" applyFill="1" applyAlignment="1">
      <alignment horizontal="centerContinuous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/>
    </xf>
    <xf numFmtId="10" fontId="2" fillId="3" borderId="4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0" fontId="8" fillId="3" borderId="0" xfId="0" applyFont="1" applyFill="1"/>
    <xf numFmtId="0" fontId="3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17" fontId="2" fillId="3" borderId="4" xfId="0" applyNumberFormat="1" applyFont="1" applyFill="1" applyBorder="1" applyAlignment="1">
      <alignment horizontal="left" vertical="center"/>
    </xf>
    <xf numFmtId="164" fontId="3" fillId="3" borderId="11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Continuous" vertical="center" wrapText="1"/>
    </xf>
    <xf numFmtId="0" fontId="3" fillId="3" borderId="3" xfId="0" applyFont="1" applyFill="1" applyBorder="1" applyAlignment="1">
      <alignment horizontal="centerContinuous" vertical="center" wrapText="1"/>
    </xf>
    <xf numFmtId="0" fontId="3" fillId="3" borderId="4" xfId="0" applyFont="1" applyFill="1" applyBorder="1" applyAlignment="1">
      <alignment horizontal="centerContinuous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left" vertical="center"/>
    </xf>
    <xf numFmtId="166" fontId="5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165" fontId="2" fillId="3" borderId="4" xfId="0" applyNumberFormat="1" applyFont="1" applyFill="1" applyBorder="1" applyAlignment="1">
      <alignment horizontal="right" vertical="center"/>
    </xf>
    <xf numFmtId="1" fontId="9" fillId="3" borderId="0" xfId="0" applyNumberFormat="1" applyFont="1" applyFill="1" applyAlignment="1">
      <alignment horizontal="center" vertical="center"/>
    </xf>
    <xf numFmtId="1" fontId="9" fillId="3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left" vertical="center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49" fontId="3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>
      <alignment horizontal="center" vertical="center"/>
    </xf>
    <xf numFmtId="165" fontId="3" fillId="0" borderId="9" xfId="1" applyFont="1" applyFill="1" applyBorder="1" applyAlignment="1" applyProtection="1">
      <alignment horizontal="right" vertical="center"/>
    </xf>
    <xf numFmtId="165" fontId="3" fillId="2" borderId="9" xfId="1" applyFont="1" applyFill="1" applyBorder="1" applyAlignment="1" applyProtection="1">
      <alignment horizontal="right" vertical="center" wrapText="1"/>
      <protection locked="0"/>
    </xf>
    <xf numFmtId="165" fontId="3" fillId="0" borderId="13" xfId="1" applyFont="1" applyFill="1" applyBorder="1" applyAlignment="1" applyProtection="1">
      <alignment horizontal="right" vertical="center"/>
    </xf>
    <xf numFmtId="165" fontId="3" fillId="0" borderId="9" xfId="1" applyFont="1" applyBorder="1" applyAlignment="1">
      <alignment horizontal="right" vertical="center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49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9" xfId="0" applyNumberFormat="1" applyFont="1" applyFill="1" applyBorder="1" applyAlignment="1">
      <alignment horizontal="left" vertical="center" wrapText="1"/>
    </xf>
    <xf numFmtId="164" fontId="2" fillId="5" borderId="9" xfId="0" applyNumberFormat="1" applyFont="1" applyFill="1" applyBorder="1" applyAlignment="1">
      <alignment horizontal="center" vertical="center"/>
    </xf>
    <xf numFmtId="165" fontId="2" fillId="5" borderId="9" xfId="1" applyFont="1" applyFill="1" applyBorder="1" applyAlignment="1" applyProtection="1">
      <alignment horizontal="right" vertical="center"/>
    </xf>
    <xf numFmtId="165" fontId="2" fillId="5" borderId="9" xfId="1" applyFont="1" applyFill="1" applyBorder="1" applyAlignment="1" applyProtection="1">
      <alignment horizontal="right" vertical="center" wrapText="1"/>
      <protection locked="0"/>
    </xf>
    <xf numFmtId="165" fontId="2" fillId="5" borderId="13" xfId="1" applyFont="1" applyFill="1" applyBorder="1" applyAlignment="1" applyProtection="1">
      <alignment horizontal="right" vertical="center"/>
    </xf>
    <xf numFmtId="165" fontId="2" fillId="5" borderId="9" xfId="1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167" fontId="2" fillId="5" borderId="9" xfId="0" applyNumberFormat="1" applyFont="1" applyFill="1" applyBorder="1" applyAlignment="1">
      <alignment horizontal="left" vertical="center" wrapText="1"/>
    </xf>
    <xf numFmtId="165" fontId="2" fillId="5" borderId="9" xfId="1" applyFont="1" applyFill="1" applyBorder="1" applyAlignment="1" applyProtection="1">
      <alignment horizontal="right" vertical="center" wrapText="1"/>
    </xf>
    <xf numFmtId="165" fontId="2" fillId="5" borderId="14" xfId="1" applyFont="1" applyFill="1" applyBorder="1" applyAlignment="1">
      <alignment horizontal="right" vertical="center"/>
    </xf>
    <xf numFmtId="49" fontId="2" fillId="5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2" applyFont="1" applyFill="1" applyAlignment="1">
      <alignment vertical="center"/>
    </xf>
    <xf numFmtId="0" fontId="11" fillId="3" borderId="0" xfId="2" applyFont="1" applyFill="1" applyAlignment="1">
      <alignment horizontal="left" vertical="center"/>
    </xf>
    <xf numFmtId="0" fontId="9" fillId="3" borderId="16" xfId="2" applyFont="1" applyFill="1" applyBorder="1" applyAlignment="1">
      <alignment horizontal="center" vertical="center"/>
    </xf>
    <xf numFmtId="0" fontId="12" fillId="3" borderId="0" xfId="2" applyFont="1" applyFill="1" applyAlignment="1">
      <alignment horizontal="left" vertical="center"/>
    </xf>
    <xf numFmtId="0" fontId="7" fillId="3" borderId="0" xfId="2" applyFont="1" applyFill="1" applyAlignment="1">
      <alignment horizontal="center" vertical="center"/>
    </xf>
    <xf numFmtId="0" fontId="7" fillId="3" borderId="17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vertical="center"/>
    </xf>
    <xf numFmtId="0" fontId="13" fillId="3" borderId="0" xfId="2" applyFont="1" applyFill="1" applyAlignment="1">
      <alignment vertical="center"/>
    </xf>
    <xf numFmtId="0" fontId="9" fillId="3" borderId="11" xfId="2" applyFont="1" applyFill="1" applyBorder="1" applyAlignment="1">
      <alignment horizontal="left" vertical="center"/>
    </xf>
    <xf numFmtId="0" fontId="9" fillId="3" borderId="0" xfId="2" applyFont="1" applyFill="1" applyAlignment="1">
      <alignment horizontal="left" vertical="center"/>
    </xf>
    <xf numFmtId="0" fontId="14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left" vertical="center"/>
    </xf>
    <xf numFmtId="0" fontId="9" fillId="3" borderId="12" xfId="2" applyFont="1" applyFill="1" applyBorder="1" applyAlignment="1">
      <alignment horizontal="left" vertical="center"/>
    </xf>
    <xf numFmtId="0" fontId="3" fillId="3" borderId="11" xfId="0" applyFont="1" applyFill="1" applyBorder="1"/>
    <xf numFmtId="0" fontId="6" fillId="3" borderId="0" xfId="0" applyFont="1" applyFill="1" applyAlignment="1">
      <alignment vertical="center"/>
    </xf>
    <xf numFmtId="0" fontId="6" fillId="3" borderId="12" xfId="0" applyFont="1" applyFill="1" applyBorder="1" applyAlignment="1">
      <alignment vertical="center"/>
    </xf>
    <xf numFmtId="49" fontId="3" fillId="3" borderId="15" xfId="0" applyNumberFormat="1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167" fontId="9" fillId="3" borderId="6" xfId="2" applyNumberFormat="1" applyFont="1" applyFill="1" applyBorder="1" applyAlignment="1">
      <alignment horizontal="center" vertical="center"/>
    </xf>
    <xf numFmtId="167" fontId="9" fillId="3" borderId="5" xfId="2" applyNumberFormat="1" applyFont="1" applyFill="1" applyBorder="1" applyAlignment="1">
      <alignment horizontal="center" vertical="center"/>
    </xf>
    <xf numFmtId="167" fontId="9" fillId="3" borderId="20" xfId="2" applyNumberFormat="1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7" fillId="3" borderId="1" xfId="2" applyFont="1" applyFill="1" applyBorder="1" applyAlignment="1" applyProtection="1">
      <alignment horizontal="right" vertical="center"/>
      <protection locked="0"/>
    </xf>
    <xf numFmtId="0" fontId="7" fillId="3" borderId="4" xfId="2" applyFont="1" applyFill="1" applyBorder="1" applyAlignment="1" applyProtection="1">
      <alignment horizontal="left" vertical="center"/>
      <protection locked="0"/>
    </xf>
    <xf numFmtId="0" fontId="7" fillId="3" borderId="1" xfId="2" applyFont="1" applyFill="1" applyBorder="1" applyAlignment="1">
      <alignment horizontal="right" vertical="center"/>
    </xf>
    <xf numFmtId="0" fontId="7" fillId="3" borderId="4" xfId="2" applyFont="1" applyFill="1" applyBorder="1" applyAlignment="1">
      <alignment horizontal="left" vertical="center"/>
    </xf>
    <xf numFmtId="167" fontId="9" fillId="3" borderId="17" xfId="2" applyNumberFormat="1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0" fontId="7" fillId="3" borderId="17" xfId="2" quotePrefix="1" applyFont="1" applyFill="1" applyBorder="1" applyAlignment="1">
      <alignment horizontal="center" vertical="center" wrapText="1"/>
    </xf>
    <xf numFmtId="168" fontId="9" fillId="3" borderId="14" xfId="3" applyFont="1" applyFill="1" applyBorder="1" applyAlignment="1" applyProtection="1">
      <alignment horizontal="right" vertical="center"/>
    </xf>
    <xf numFmtId="10" fontId="9" fillId="3" borderId="9" xfId="4" applyNumberFormat="1" applyFont="1" applyFill="1" applyBorder="1" applyAlignment="1" applyProtection="1">
      <alignment horizontal="right" vertical="center"/>
    </xf>
    <xf numFmtId="168" fontId="9" fillId="3" borderId="14" xfId="3" applyFont="1" applyFill="1" applyBorder="1" applyAlignment="1" applyProtection="1">
      <alignment horizontal="right" vertical="center"/>
      <protection locked="0"/>
    </xf>
    <xf numFmtId="167" fontId="9" fillId="3" borderId="9" xfId="2" applyNumberFormat="1" applyFont="1" applyFill="1" applyBorder="1" applyAlignment="1">
      <alignment horizontal="center" vertical="center"/>
    </xf>
    <xf numFmtId="168" fontId="9" fillId="3" borderId="9" xfId="3" applyFont="1" applyFill="1" applyBorder="1" applyAlignment="1" applyProtection="1">
      <alignment horizontal="right" vertical="center"/>
    </xf>
    <xf numFmtId="168" fontId="9" fillId="3" borderId="9" xfId="3" applyFont="1" applyFill="1" applyBorder="1" applyAlignment="1" applyProtection="1">
      <alignment horizontal="right" vertical="center"/>
      <protection locked="0"/>
    </xf>
    <xf numFmtId="167" fontId="9" fillId="3" borderId="13" xfId="2" applyNumberFormat="1" applyFont="1" applyFill="1" applyBorder="1" applyAlignment="1">
      <alignment horizontal="left" vertical="center" wrapText="1"/>
    </xf>
    <xf numFmtId="167" fontId="9" fillId="3" borderId="23" xfId="2" applyNumberFormat="1" applyFont="1" applyFill="1" applyBorder="1" applyAlignment="1">
      <alignment horizontal="left" vertical="center" wrapText="1"/>
    </xf>
    <xf numFmtId="0" fontId="9" fillId="3" borderId="24" xfId="2" applyFont="1" applyFill="1" applyBorder="1" applyAlignment="1">
      <alignment horizontal="center" vertical="center"/>
    </xf>
    <xf numFmtId="0" fontId="7" fillId="3" borderId="25" xfId="2" applyFont="1" applyFill="1" applyBorder="1" applyAlignment="1">
      <alignment horizontal="right" vertical="center"/>
    </xf>
    <xf numFmtId="0" fontId="7" fillId="3" borderId="26" xfId="2" applyFont="1" applyFill="1" applyBorder="1" applyAlignment="1">
      <alignment horizontal="right" vertical="center"/>
    </xf>
    <xf numFmtId="168" fontId="9" fillId="3" borderId="24" xfId="3" applyFont="1" applyFill="1" applyBorder="1" applyAlignment="1" applyProtection="1">
      <alignment horizontal="right" vertical="center"/>
    </xf>
    <xf numFmtId="0" fontId="9" fillId="3" borderId="3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right" vertical="center"/>
    </xf>
    <xf numFmtId="168" fontId="9" fillId="3" borderId="3" xfId="3" applyFont="1" applyFill="1" applyBorder="1" applyAlignment="1" applyProtection="1">
      <alignment horizontal="right" vertical="center"/>
    </xf>
    <xf numFmtId="10" fontId="9" fillId="3" borderId="3" xfId="4" applyNumberFormat="1" applyFont="1" applyFill="1" applyBorder="1" applyAlignment="1" applyProtection="1">
      <alignment horizontal="right" vertical="center"/>
    </xf>
    <xf numFmtId="14" fontId="9" fillId="3" borderId="0" xfId="2" applyNumberFormat="1" applyFont="1" applyFill="1" applyAlignment="1">
      <alignment vertical="center"/>
    </xf>
    <xf numFmtId="0" fontId="7" fillId="3" borderId="27" xfId="2" applyFont="1" applyFill="1" applyBorder="1" applyAlignment="1" applyProtection="1">
      <alignment horizontal="left" vertical="center"/>
      <protection locked="0"/>
    </xf>
    <xf numFmtId="0" fontId="9" fillId="3" borderId="27" xfId="2" applyFont="1" applyFill="1" applyBorder="1" applyAlignment="1">
      <alignment vertical="center"/>
    </xf>
    <xf numFmtId="0" fontId="7" fillId="3" borderId="0" xfId="2" applyFont="1" applyFill="1" applyAlignment="1">
      <alignment horizontal="left" vertical="center"/>
    </xf>
    <xf numFmtId="0" fontId="7" fillId="3" borderId="0" xfId="2" applyFont="1" applyFill="1" applyAlignment="1">
      <alignment vertical="center"/>
    </xf>
    <xf numFmtId="0" fontId="9" fillId="3" borderId="0" xfId="2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7" fillId="3" borderId="28" xfId="2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vertical="center" wrapText="1"/>
    </xf>
    <xf numFmtId="0" fontId="7" fillId="3" borderId="15" xfId="2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7" fillId="3" borderId="18" xfId="2" applyFont="1" applyFill="1" applyBorder="1" applyAlignment="1">
      <alignment horizontal="left" vertical="center" wrapText="1"/>
    </xf>
    <xf numFmtId="0" fontId="7" fillId="3" borderId="19" xfId="2" applyFont="1" applyFill="1" applyBorder="1" applyAlignment="1">
      <alignment horizontal="left" vertical="center" wrapText="1"/>
    </xf>
    <xf numFmtId="49" fontId="7" fillId="3" borderId="15" xfId="2" applyNumberFormat="1" applyFont="1" applyFill="1" applyBorder="1" applyAlignment="1">
      <alignment horizontal="left" vertical="center" wrapText="1"/>
    </xf>
    <xf numFmtId="49" fontId="7" fillId="3" borderId="18" xfId="2" applyNumberFormat="1" applyFont="1" applyFill="1" applyBorder="1" applyAlignment="1">
      <alignment horizontal="left" vertical="center" wrapText="1"/>
    </xf>
    <xf numFmtId="49" fontId="7" fillId="3" borderId="19" xfId="2" applyNumberFormat="1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167" fontId="9" fillId="3" borderId="15" xfId="2" applyNumberFormat="1" applyFont="1" applyFill="1" applyBorder="1" applyAlignment="1">
      <alignment horizontal="center" vertical="center"/>
    </xf>
    <xf numFmtId="167" fontId="9" fillId="3" borderId="19" xfId="2" applyNumberFormat="1" applyFont="1" applyFill="1" applyBorder="1" applyAlignment="1">
      <alignment horizontal="center" vertical="center"/>
    </xf>
    <xf numFmtId="167" fontId="9" fillId="3" borderId="21" xfId="2" applyNumberFormat="1" applyFont="1" applyFill="1" applyBorder="1" applyAlignment="1">
      <alignment horizontal="left" vertical="center" wrapText="1"/>
    </xf>
    <xf numFmtId="167" fontId="9" fillId="3" borderId="22" xfId="2" applyNumberFormat="1" applyFont="1" applyFill="1" applyBorder="1" applyAlignment="1">
      <alignment horizontal="left" vertical="center" wrapText="1"/>
    </xf>
    <xf numFmtId="167" fontId="9" fillId="3" borderId="13" xfId="2" applyNumberFormat="1" applyFont="1" applyFill="1" applyBorder="1" applyAlignment="1">
      <alignment horizontal="left" vertical="center" wrapText="1"/>
    </xf>
    <xf numFmtId="167" fontId="9" fillId="3" borderId="23" xfId="2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2"/>
    <cellStyle name="Porcentagem 2" xfId="4"/>
    <cellStyle name="Vírgula" xfId="1" builtinId="3"/>
    <cellStyle name="Vírgula 2" xfId="3"/>
  </cellStyles>
  <dxfs count="11">
    <dxf>
      <fill>
        <patternFill>
          <bgColor rgb="FFFFFF99"/>
        </patternFill>
      </fill>
    </dxf>
    <dxf>
      <fill>
        <patternFill patternType="darkUp"/>
      </fill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  <name val="Calibri Light"/>
        <scheme val="none"/>
      </font>
      <fill>
        <patternFill>
          <bgColor theme="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70</xdr:row>
      <xdr:rowOff>85725</xdr:rowOff>
    </xdr:from>
    <xdr:to>
      <xdr:col>11</xdr:col>
      <xdr:colOff>447675</xdr:colOff>
      <xdr:row>79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5B9016-797A-495E-9BD2-801106B9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3412450"/>
          <a:ext cx="7391400" cy="180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13</xdr:col>
      <xdr:colOff>162345</xdr:colOff>
      <xdr:row>6</xdr:row>
      <xdr:rowOff>180974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779E4E54-3EC0-478C-B4AC-185A24DC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7963320" cy="1323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571500</xdr:colOff>
      <xdr:row>2</xdr:row>
      <xdr:rowOff>123825</xdr:rowOff>
    </xdr:to>
    <xdr:pic>
      <xdr:nvPicPr>
        <xdr:cNvPr id="2" name="Imagem 23">
          <a:extLst>
            <a:ext uri="{FF2B5EF4-FFF2-40B4-BE49-F238E27FC236}">
              <a16:creationId xmlns:a16="http://schemas.microsoft.com/office/drawing/2014/main" xmlns="" id="{F4034995-E482-4CB3-95D1-C5549B613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571500</xdr:colOff>
      <xdr:row>2</xdr:row>
      <xdr:rowOff>123825</xdr:rowOff>
    </xdr:to>
    <xdr:pic>
      <xdr:nvPicPr>
        <xdr:cNvPr id="3" name="Imagem 23">
          <a:extLst>
            <a:ext uri="{FF2B5EF4-FFF2-40B4-BE49-F238E27FC236}">
              <a16:creationId xmlns:a16="http://schemas.microsoft.com/office/drawing/2014/main" xmlns="" id="{BA3E0D9B-6259-4AD4-8BCB-B7A56FC42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571500</xdr:colOff>
      <xdr:row>2</xdr:row>
      <xdr:rowOff>123825</xdr:rowOff>
    </xdr:to>
    <xdr:pic>
      <xdr:nvPicPr>
        <xdr:cNvPr id="4" name="Imagem 23">
          <a:extLst>
            <a:ext uri="{FF2B5EF4-FFF2-40B4-BE49-F238E27FC236}">
              <a16:creationId xmlns:a16="http://schemas.microsoft.com/office/drawing/2014/main" xmlns="" id="{B3FCA4F6-684D-4529-AB23-1679E3035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9:N70"/>
  <sheetViews>
    <sheetView tabSelected="1" topLeftCell="A4" workbookViewId="0">
      <selection activeCell="G18" sqref="G18"/>
    </sheetView>
  </sheetViews>
  <sheetFormatPr defaultRowHeight="15" x14ac:dyDescent="0.25"/>
  <cols>
    <col min="1" max="3" width="9.140625" style="1"/>
    <col min="4" max="4" width="4.7109375" style="1" customWidth="1"/>
    <col min="5" max="5" width="6.5703125" style="1" customWidth="1"/>
    <col min="6" max="6" width="7.28515625" style="1" customWidth="1"/>
    <col min="7" max="7" width="51.28515625" style="1" customWidth="1"/>
    <col min="8" max="8" width="4.28515625" style="1" customWidth="1"/>
    <col min="9" max="9" width="7.85546875" style="1" bestFit="1" customWidth="1"/>
    <col min="10" max="10" width="7.5703125" style="1" bestFit="1" customWidth="1"/>
    <col min="11" max="11" width="14.85546875" style="1" bestFit="1" customWidth="1"/>
    <col min="12" max="12" width="9.5703125" style="1" bestFit="1" customWidth="1"/>
    <col min="13" max="14" width="3" style="1" bestFit="1" customWidth="1"/>
    <col min="15" max="16384" width="9.140625" style="1"/>
  </cols>
  <sheetData>
    <row r="9" spans="4:14" x14ac:dyDescent="0.25">
      <c r="D9" s="2"/>
      <c r="E9" s="3"/>
      <c r="F9" s="3"/>
      <c r="G9" s="3"/>
      <c r="H9" s="4"/>
      <c r="I9" s="3"/>
      <c r="J9" s="5"/>
      <c r="K9" s="6" t="s">
        <v>16</v>
      </c>
      <c r="L9" s="7">
        <v>0.27</v>
      </c>
      <c r="M9" s="8" t="s">
        <v>21</v>
      </c>
      <c r="N9" s="9"/>
    </row>
    <row r="10" spans="4:14" x14ac:dyDescent="0.25">
      <c r="D10" s="10"/>
      <c r="E10" s="10"/>
      <c r="F10" s="10"/>
      <c r="G10" s="10"/>
      <c r="H10" s="11"/>
      <c r="I10" s="10"/>
      <c r="J10" s="5"/>
      <c r="K10" s="6" t="s">
        <v>17</v>
      </c>
      <c r="L10" s="7" t="s">
        <v>14</v>
      </c>
      <c r="M10" s="8" t="s">
        <v>22</v>
      </c>
      <c r="N10" s="9"/>
    </row>
    <row r="11" spans="4:14" x14ac:dyDescent="0.25">
      <c r="D11" s="5"/>
      <c r="E11" s="6"/>
      <c r="F11" s="6" t="s">
        <v>0</v>
      </c>
      <c r="G11" s="12" t="s">
        <v>6</v>
      </c>
      <c r="H11" s="13"/>
      <c r="I11" s="14"/>
      <c r="J11" s="5"/>
      <c r="K11" s="6" t="s">
        <v>18</v>
      </c>
      <c r="L11" s="7" t="s">
        <v>14</v>
      </c>
      <c r="M11" s="8" t="s">
        <v>23</v>
      </c>
      <c r="N11" s="9"/>
    </row>
    <row r="12" spans="4:14" x14ac:dyDescent="0.25">
      <c r="D12" s="5"/>
      <c r="E12" s="6"/>
      <c r="F12" s="6" t="s">
        <v>1</v>
      </c>
      <c r="G12" s="12" t="s">
        <v>7</v>
      </c>
      <c r="H12" s="11"/>
      <c r="I12" s="10"/>
      <c r="J12" s="5"/>
      <c r="K12" s="6" t="s">
        <v>19</v>
      </c>
      <c r="L12" s="7">
        <v>0</v>
      </c>
      <c r="M12" s="8" t="s">
        <v>24</v>
      </c>
      <c r="N12" s="9"/>
    </row>
    <row r="13" spans="4:14" ht="40.5" customHeight="1" x14ac:dyDescent="0.25">
      <c r="D13" s="15" t="s">
        <v>2</v>
      </c>
      <c r="E13" s="16" t="s">
        <v>3</v>
      </c>
      <c r="F13" s="17" t="s">
        <v>4</v>
      </c>
      <c r="G13" s="18" t="s">
        <v>8</v>
      </c>
      <c r="H13" s="19" t="s">
        <v>9</v>
      </c>
      <c r="I13" s="18" t="s">
        <v>10</v>
      </c>
      <c r="J13" s="18" t="s">
        <v>11</v>
      </c>
      <c r="K13" s="18" t="s">
        <v>20</v>
      </c>
      <c r="L13" s="18" t="s">
        <v>25</v>
      </c>
      <c r="M13" s="20" t="s">
        <v>26</v>
      </c>
      <c r="N13" s="20" t="s">
        <v>27</v>
      </c>
    </row>
    <row r="14" spans="4:14" x14ac:dyDescent="0.25">
      <c r="D14" s="21"/>
      <c r="E14" s="22"/>
      <c r="F14" s="22"/>
      <c r="G14" s="23" t="s">
        <v>12</v>
      </c>
      <c r="H14" s="24"/>
      <c r="I14" s="25">
        <v>201795.97999999998</v>
      </c>
      <c r="J14" s="26"/>
      <c r="K14" s="26"/>
      <c r="L14" s="27">
        <v>201795.97999999998</v>
      </c>
      <c r="M14" s="28" t="s">
        <v>28</v>
      </c>
      <c r="N14" s="28" t="s">
        <v>28</v>
      </c>
    </row>
    <row r="15" spans="4:14" x14ac:dyDescent="0.25">
      <c r="D15" s="49">
        <v>1</v>
      </c>
      <c r="E15" s="50"/>
      <c r="F15" s="51"/>
      <c r="G15" s="52" t="s">
        <v>13</v>
      </c>
      <c r="H15" s="44" t="s">
        <v>14</v>
      </c>
      <c r="I15" s="45">
        <v>0</v>
      </c>
      <c r="J15" s="53"/>
      <c r="K15" s="47">
        <v>0</v>
      </c>
      <c r="L15" s="54">
        <v>201795.97999999998</v>
      </c>
      <c r="M15" s="29" t="s">
        <v>21</v>
      </c>
      <c r="N15" s="10" t="s">
        <v>14</v>
      </c>
    </row>
    <row r="16" spans="4:14" x14ac:dyDescent="0.25">
      <c r="D16" s="40" t="s">
        <v>5</v>
      </c>
      <c r="E16" s="41"/>
      <c r="F16" s="55"/>
      <c r="G16" s="52" t="s">
        <v>15</v>
      </c>
      <c r="H16" s="44" t="s">
        <v>14</v>
      </c>
      <c r="I16" s="45">
        <v>0</v>
      </c>
      <c r="J16" s="46">
        <v>0</v>
      </c>
      <c r="K16" s="47">
        <v>0</v>
      </c>
      <c r="L16" s="48">
        <v>147771.24</v>
      </c>
      <c r="M16" s="29" t="s">
        <v>21</v>
      </c>
      <c r="N16" s="10" t="s">
        <v>14</v>
      </c>
    </row>
    <row r="17" spans="4:14" ht="45" x14ac:dyDescent="0.25">
      <c r="D17" s="30" t="s">
        <v>29</v>
      </c>
      <c r="E17" s="31" t="s">
        <v>30</v>
      </c>
      <c r="F17" s="32" t="s">
        <v>31</v>
      </c>
      <c r="G17" s="39" t="s">
        <v>40</v>
      </c>
      <c r="H17" s="33" t="s">
        <v>41</v>
      </c>
      <c r="I17" s="34">
        <v>445.2</v>
      </c>
      <c r="J17" s="35">
        <v>22</v>
      </c>
      <c r="K17" s="36">
        <v>27.94</v>
      </c>
      <c r="L17" s="37">
        <v>12438.89</v>
      </c>
      <c r="M17" s="29" t="s">
        <v>21</v>
      </c>
      <c r="N17" s="10" t="s">
        <v>47</v>
      </c>
    </row>
    <row r="18" spans="4:14" ht="45" x14ac:dyDescent="0.25">
      <c r="D18" s="30" t="s">
        <v>32</v>
      </c>
      <c r="E18" s="31" t="s">
        <v>30</v>
      </c>
      <c r="F18" s="32" t="s">
        <v>33</v>
      </c>
      <c r="G18" s="39" t="s">
        <v>42</v>
      </c>
      <c r="H18" s="33" t="s">
        <v>41</v>
      </c>
      <c r="I18" s="34">
        <v>1308.75</v>
      </c>
      <c r="J18" s="35">
        <v>20</v>
      </c>
      <c r="K18" s="36">
        <v>25.4</v>
      </c>
      <c r="L18" s="37">
        <v>33242.25</v>
      </c>
      <c r="M18" s="29" t="s">
        <v>21</v>
      </c>
      <c r="N18" s="10" t="s">
        <v>47</v>
      </c>
    </row>
    <row r="19" spans="4:14" ht="33.75" x14ac:dyDescent="0.25">
      <c r="D19" s="30" t="s">
        <v>34</v>
      </c>
      <c r="E19" s="31" t="s">
        <v>30</v>
      </c>
      <c r="F19" s="38" t="s">
        <v>35</v>
      </c>
      <c r="G19" s="39" t="s">
        <v>43</v>
      </c>
      <c r="H19" s="33" t="s">
        <v>44</v>
      </c>
      <c r="I19" s="34">
        <v>290.95</v>
      </c>
      <c r="J19" s="35">
        <v>60</v>
      </c>
      <c r="K19" s="36">
        <v>76.2</v>
      </c>
      <c r="L19" s="37">
        <v>22170.39</v>
      </c>
      <c r="M19" s="29" t="s">
        <v>21</v>
      </c>
      <c r="N19" s="10" t="s">
        <v>47</v>
      </c>
    </row>
    <row r="20" spans="4:14" ht="22.5" x14ac:dyDescent="0.25">
      <c r="D20" s="30" t="s">
        <v>36</v>
      </c>
      <c r="E20" s="31" t="s">
        <v>30</v>
      </c>
      <c r="F20" s="32" t="s">
        <v>37</v>
      </c>
      <c r="G20" s="39" t="s">
        <v>45</v>
      </c>
      <c r="H20" s="33" t="s">
        <v>44</v>
      </c>
      <c r="I20" s="34">
        <v>290.95</v>
      </c>
      <c r="J20" s="35">
        <v>150</v>
      </c>
      <c r="K20" s="36">
        <v>190.5</v>
      </c>
      <c r="L20" s="37">
        <v>55425.98</v>
      </c>
      <c r="M20" s="29" t="s">
        <v>21</v>
      </c>
      <c r="N20" s="10" t="s">
        <v>47</v>
      </c>
    </row>
    <row r="21" spans="4:14" ht="22.5" x14ac:dyDescent="0.25">
      <c r="D21" s="30" t="s">
        <v>38</v>
      </c>
      <c r="E21" s="31" t="s">
        <v>30</v>
      </c>
      <c r="F21" s="38" t="s">
        <v>39</v>
      </c>
      <c r="G21" s="39" t="s">
        <v>46</v>
      </c>
      <c r="H21" s="33" t="s">
        <v>44</v>
      </c>
      <c r="I21" s="34">
        <v>89.13</v>
      </c>
      <c r="J21" s="35">
        <v>80</v>
      </c>
      <c r="K21" s="36">
        <v>101.6</v>
      </c>
      <c r="L21" s="37">
        <v>9055.61</v>
      </c>
      <c r="M21" s="29" t="s">
        <v>21</v>
      </c>
      <c r="N21" s="10" t="s">
        <v>47</v>
      </c>
    </row>
    <row r="22" spans="4:14" ht="22.5" x14ac:dyDescent="0.25">
      <c r="D22" s="30" t="s">
        <v>48</v>
      </c>
      <c r="E22" s="31" t="s">
        <v>30</v>
      </c>
      <c r="F22" s="38" t="s">
        <v>49</v>
      </c>
      <c r="G22" s="39" t="s">
        <v>59</v>
      </c>
      <c r="H22" s="33" t="s">
        <v>60</v>
      </c>
      <c r="I22" s="34">
        <v>42.8</v>
      </c>
      <c r="J22" s="35">
        <v>100</v>
      </c>
      <c r="K22" s="36">
        <v>127</v>
      </c>
      <c r="L22" s="37">
        <v>5435.6</v>
      </c>
      <c r="M22" s="29" t="s">
        <v>21</v>
      </c>
      <c r="N22" s="10" t="s">
        <v>47</v>
      </c>
    </row>
    <row r="23" spans="4:14" ht="22.5" x14ac:dyDescent="0.25">
      <c r="D23" s="30" t="s">
        <v>50</v>
      </c>
      <c r="E23" s="31" t="s">
        <v>51</v>
      </c>
      <c r="F23" s="38" t="s">
        <v>52</v>
      </c>
      <c r="G23" s="39" t="s">
        <v>61</v>
      </c>
      <c r="H23" s="33" t="s">
        <v>62</v>
      </c>
      <c r="I23" s="34">
        <v>65.599999999999994</v>
      </c>
      <c r="J23" s="35">
        <v>35</v>
      </c>
      <c r="K23" s="36">
        <v>44.45</v>
      </c>
      <c r="L23" s="37">
        <v>2915.92</v>
      </c>
      <c r="M23" s="29" t="s">
        <v>21</v>
      </c>
      <c r="N23" s="10" t="s">
        <v>47</v>
      </c>
    </row>
    <row r="24" spans="4:14" ht="33.75" x14ac:dyDescent="0.25">
      <c r="D24" s="30" t="s">
        <v>53</v>
      </c>
      <c r="E24" s="31" t="s">
        <v>30</v>
      </c>
      <c r="F24" s="38" t="s">
        <v>54</v>
      </c>
      <c r="G24" s="39" t="s">
        <v>63</v>
      </c>
      <c r="H24" s="33" t="s">
        <v>64</v>
      </c>
      <c r="I24" s="34">
        <v>6</v>
      </c>
      <c r="J24" s="35">
        <v>40</v>
      </c>
      <c r="K24" s="36">
        <v>50.8</v>
      </c>
      <c r="L24" s="37">
        <v>304.8</v>
      </c>
      <c r="M24" s="29" t="s">
        <v>21</v>
      </c>
      <c r="N24" s="10" t="s">
        <v>47</v>
      </c>
    </row>
    <row r="25" spans="4:14" ht="22.5" x14ac:dyDescent="0.25">
      <c r="D25" s="30" t="s">
        <v>55</v>
      </c>
      <c r="E25" s="31" t="s">
        <v>30</v>
      </c>
      <c r="F25" s="38" t="s">
        <v>56</v>
      </c>
      <c r="G25" s="39" t="s">
        <v>65</v>
      </c>
      <c r="H25" s="33" t="s">
        <v>60</v>
      </c>
      <c r="I25" s="34">
        <v>82</v>
      </c>
      <c r="J25" s="35">
        <v>60</v>
      </c>
      <c r="K25" s="36">
        <v>76.2</v>
      </c>
      <c r="L25" s="37">
        <v>6248.4</v>
      </c>
      <c r="M25" s="29" t="s">
        <v>21</v>
      </c>
      <c r="N25" s="10" t="s">
        <v>47</v>
      </c>
    </row>
    <row r="26" spans="4:14" ht="33.75" x14ac:dyDescent="0.25">
      <c r="D26" s="30" t="s">
        <v>57</v>
      </c>
      <c r="E26" s="31" t="s">
        <v>30</v>
      </c>
      <c r="F26" s="38" t="s">
        <v>58</v>
      </c>
      <c r="G26" s="39" t="s">
        <v>66</v>
      </c>
      <c r="H26" s="33" t="s">
        <v>64</v>
      </c>
      <c r="I26" s="34">
        <v>6</v>
      </c>
      <c r="J26" s="35">
        <v>70</v>
      </c>
      <c r="K26" s="36">
        <v>88.9</v>
      </c>
      <c r="L26" s="37">
        <v>533.4</v>
      </c>
      <c r="M26" s="29" t="s">
        <v>21</v>
      </c>
      <c r="N26" s="10" t="s">
        <v>47</v>
      </c>
    </row>
    <row r="27" spans="4:14" x14ac:dyDescent="0.25">
      <c r="D27" s="40" t="s">
        <v>67</v>
      </c>
      <c r="E27" s="41"/>
      <c r="F27" s="42"/>
      <c r="G27" s="43" t="s">
        <v>81</v>
      </c>
      <c r="H27" s="44" t="s">
        <v>14</v>
      </c>
      <c r="I27" s="45">
        <v>0</v>
      </c>
      <c r="J27" s="46"/>
      <c r="K27" s="47">
        <v>0</v>
      </c>
      <c r="L27" s="48">
        <v>10478.6</v>
      </c>
      <c r="M27" s="29" t="s">
        <v>21</v>
      </c>
      <c r="N27" s="10" t="s">
        <v>47</v>
      </c>
    </row>
    <row r="28" spans="4:14" ht="33.75" x14ac:dyDescent="0.25">
      <c r="D28" s="30" t="s">
        <v>68</v>
      </c>
      <c r="E28" s="31" t="s">
        <v>30</v>
      </c>
      <c r="F28" s="38" t="s">
        <v>69</v>
      </c>
      <c r="G28" s="39" t="s">
        <v>82</v>
      </c>
      <c r="H28" s="33" t="s">
        <v>44</v>
      </c>
      <c r="I28" s="34">
        <v>123.15</v>
      </c>
      <c r="J28" s="35">
        <v>60</v>
      </c>
      <c r="K28" s="36">
        <v>76.2</v>
      </c>
      <c r="L28" s="37">
        <v>9384.0300000000007</v>
      </c>
      <c r="M28" s="29" t="s">
        <v>21</v>
      </c>
      <c r="N28" s="10" t="s">
        <v>47</v>
      </c>
    </row>
    <row r="29" spans="4:14" ht="33.75" x14ac:dyDescent="0.25">
      <c r="D29" s="30" t="s">
        <v>70</v>
      </c>
      <c r="E29" s="31" t="s">
        <v>30</v>
      </c>
      <c r="F29" s="38" t="s">
        <v>71</v>
      </c>
      <c r="G29" s="39" t="s">
        <v>83</v>
      </c>
      <c r="H29" s="33" t="s">
        <v>44</v>
      </c>
      <c r="I29" s="34">
        <v>21.1</v>
      </c>
      <c r="J29" s="35">
        <v>35</v>
      </c>
      <c r="K29" s="36">
        <v>44.45</v>
      </c>
      <c r="L29" s="37">
        <v>937.9</v>
      </c>
      <c r="M29" s="29" t="s">
        <v>21</v>
      </c>
      <c r="N29" s="10" t="s">
        <v>47</v>
      </c>
    </row>
    <row r="30" spans="4:14" ht="22.5" x14ac:dyDescent="0.25">
      <c r="D30" s="30" t="s">
        <v>72</v>
      </c>
      <c r="E30" s="31" t="s">
        <v>30</v>
      </c>
      <c r="F30" s="38" t="s">
        <v>73</v>
      </c>
      <c r="G30" s="39" t="s">
        <v>84</v>
      </c>
      <c r="H30" s="33" t="s">
        <v>60</v>
      </c>
      <c r="I30" s="34">
        <v>20.56</v>
      </c>
      <c r="J30" s="35">
        <v>6</v>
      </c>
      <c r="K30" s="36">
        <v>7.62</v>
      </c>
      <c r="L30" s="37">
        <v>156.66999999999999</v>
      </c>
      <c r="M30" s="29" t="s">
        <v>21</v>
      </c>
      <c r="N30" s="10" t="s">
        <v>47</v>
      </c>
    </row>
    <row r="31" spans="4:14" x14ac:dyDescent="0.25">
      <c r="D31" s="40" t="s">
        <v>74</v>
      </c>
      <c r="E31" s="41"/>
      <c r="F31" s="42"/>
      <c r="G31" s="43" t="s">
        <v>85</v>
      </c>
      <c r="H31" s="44" t="s">
        <v>14</v>
      </c>
      <c r="I31" s="45">
        <v>0</v>
      </c>
      <c r="J31" s="46"/>
      <c r="K31" s="47">
        <v>0</v>
      </c>
      <c r="L31" s="48">
        <v>7711.44</v>
      </c>
      <c r="M31" s="29" t="s">
        <v>21</v>
      </c>
      <c r="N31" s="10" t="s">
        <v>47</v>
      </c>
    </row>
    <row r="32" spans="4:14" ht="22.5" x14ac:dyDescent="0.25">
      <c r="D32" s="30" t="s">
        <v>75</v>
      </c>
      <c r="E32" s="31" t="s">
        <v>30</v>
      </c>
      <c r="F32" s="38" t="s">
        <v>76</v>
      </c>
      <c r="G32" s="39" t="s">
        <v>86</v>
      </c>
      <c r="H32" s="33" t="s">
        <v>44</v>
      </c>
      <c r="I32" s="34">
        <v>6.72</v>
      </c>
      <c r="J32" s="35">
        <v>700</v>
      </c>
      <c r="K32" s="36">
        <v>889</v>
      </c>
      <c r="L32" s="37">
        <v>5974.08</v>
      </c>
      <c r="M32" s="29" t="s">
        <v>21</v>
      </c>
      <c r="N32" s="10" t="s">
        <v>47</v>
      </c>
    </row>
    <row r="33" spans="4:14" ht="45" x14ac:dyDescent="0.25">
      <c r="D33" s="30" t="s">
        <v>77</v>
      </c>
      <c r="E33" s="31" t="s">
        <v>30</v>
      </c>
      <c r="F33" s="38" t="s">
        <v>78</v>
      </c>
      <c r="G33" s="39" t="s">
        <v>87</v>
      </c>
      <c r="H33" s="33" t="s">
        <v>44</v>
      </c>
      <c r="I33" s="34">
        <v>2.88</v>
      </c>
      <c r="J33" s="35">
        <v>350</v>
      </c>
      <c r="K33" s="36">
        <v>444.5</v>
      </c>
      <c r="L33" s="37">
        <v>1280.1600000000001</v>
      </c>
      <c r="M33" s="29" t="s">
        <v>21</v>
      </c>
      <c r="N33" s="10" t="s">
        <v>47</v>
      </c>
    </row>
    <row r="34" spans="4:14" ht="33.75" x14ac:dyDescent="0.25">
      <c r="D34" s="30" t="s">
        <v>79</v>
      </c>
      <c r="E34" s="31" t="s">
        <v>30</v>
      </c>
      <c r="F34" s="38" t="s">
        <v>80</v>
      </c>
      <c r="G34" s="39" t="s">
        <v>88</v>
      </c>
      <c r="H34" s="33" t="s">
        <v>44</v>
      </c>
      <c r="I34" s="34">
        <v>0.72</v>
      </c>
      <c r="J34" s="35">
        <v>500</v>
      </c>
      <c r="K34" s="36">
        <v>635</v>
      </c>
      <c r="L34" s="37">
        <v>457.2</v>
      </c>
      <c r="M34" s="29" t="s">
        <v>21</v>
      </c>
      <c r="N34" s="10" t="s">
        <v>47</v>
      </c>
    </row>
    <row r="35" spans="4:14" x14ac:dyDescent="0.25">
      <c r="D35" s="40" t="s">
        <v>89</v>
      </c>
      <c r="E35" s="41"/>
      <c r="F35" s="42"/>
      <c r="G35" s="43" t="s">
        <v>96</v>
      </c>
      <c r="H35" s="44" t="s">
        <v>14</v>
      </c>
      <c r="I35" s="45">
        <v>0</v>
      </c>
      <c r="J35" s="46"/>
      <c r="K35" s="47">
        <v>0</v>
      </c>
      <c r="L35" s="48">
        <v>6121.32</v>
      </c>
      <c r="M35" s="29" t="s">
        <v>21</v>
      </c>
      <c r="N35" s="10" t="s">
        <v>47</v>
      </c>
    </row>
    <row r="36" spans="4:14" ht="22.5" x14ac:dyDescent="0.25">
      <c r="D36" s="30" t="s">
        <v>90</v>
      </c>
      <c r="E36" s="31" t="s">
        <v>30</v>
      </c>
      <c r="F36" s="38" t="s">
        <v>91</v>
      </c>
      <c r="G36" s="39" t="s">
        <v>97</v>
      </c>
      <c r="H36" s="33" t="s">
        <v>44</v>
      </c>
      <c r="I36" s="34">
        <v>109.59</v>
      </c>
      <c r="J36" s="35">
        <v>2.5</v>
      </c>
      <c r="K36" s="36">
        <v>3.18</v>
      </c>
      <c r="L36" s="37">
        <v>348.5</v>
      </c>
      <c r="M36" s="29" t="s">
        <v>21</v>
      </c>
      <c r="N36" s="10" t="s">
        <v>47</v>
      </c>
    </row>
    <row r="37" spans="4:14" ht="22.5" x14ac:dyDescent="0.25">
      <c r="D37" s="30" t="s">
        <v>92</v>
      </c>
      <c r="E37" s="31" t="s">
        <v>30</v>
      </c>
      <c r="F37" s="38" t="s">
        <v>93</v>
      </c>
      <c r="G37" s="39" t="s">
        <v>98</v>
      </c>
      <c r="H37" s="33" t="s">
        <v>44</v>
      </c>
      <c r="I37" s="34">
        <v>109.59</v>
      </c>
      <c r="J37" s="35">
        <v>13</v>
      </c>
      <c r="K37" s="36">
        <v>16.510000000000002</v>
      </c>
      <c r="L37" s="37">
        <v>1809.33</v>
      </c>
      <c r="M37" s="29" t="s">
        <v>21</v>
      </c>
      <c r="N37" s="10" t="s">
        <v>47</v>
      </c>
    </row>
    <row r="38" spans="4:14" ht="22.5" x14ac:dyDescent="0.25">
      <c r="D38" s="30" t="s">
        <v>94</v>
      </c>
      <c r="E38" s="31" t="s">
        <v>30</v>
      </c>
      <c r="F38" s="38" t="s">
        <v>95</v>
      </c>
      <c r="G38" s="39" t="s">
        <v>99</v>
      </c>
      <c r="H38" s="33" t="s">
        <v>44</v>
      </c>
      <c r="I38" s="34">
        <v>183.58</v>
      </c>
      <c r="J38" s="35">
        <v>17</v>
      </c>
      <c r="K38" s="36">
        <v>21.59</v>
      </c>
      <c r="L38" s="37">
        <v>3963.49</v>
      </c>
      <c r="M38" s="29" t="s">
        <v>21</v>
      </c>
      <c r="N38" s="10" t="s">
        <v>47</v>
      </c>
    </row>
    <row r="39" spans="4:14" x14ac:dyDescent="0.25">
      <c r="D39" s="40" t="s">
        <v>100</v>
      </c>
      <c r="E39" s="41"/>
      <c r="F39" s="42"/>
      <c r="G39" s="43" t="s">
        <v>128</v>
      </c>
      <c r="H39" s="44" t="s">
        <v>14</v>
      </c>
      <c r="I39" s="45">
        <v>0</v>
      </c>
      <c r="J39" s="46"/>
      <c r="K39" s="47">
        <v>0</v>
      </c>
      <c r="L39" s="48">
        <v>11743.69</v>
      </c>
      <c r="M39" s="29" t="s">
        <v>21</v>
      </c>
      <c r="N39" s="10" t="s">
        <v>47</v>
      </c>
    </row>
    <row r="40" spans="4:14" ht="45" x14ac:dyDescent="0.25">
      <c r="D40" s="30" t="s">
        <v>101</v>
      </c>
      <c r="E40" s="31" t="s">
        <v>30</v>
      </c>
      <c r="F40" s="38" t="s">
        <v>102</v>
      </c>
      <c r="G40" s="39" t="s">
        <v>129</v>
      </c>
      <c r="H40" s="33" t="s">
        <v>64</v>
      </c>
      <c r="I40" s="34">
        <v>5</v>
      </c>
      <c r="J40" s="35">
        <v>150</v>
      </c>
      <c r="K40" s="36">
        <v>190.5</v>
      </c>
      <c r="L40" s="37">
        <v>952.5</v>
      </c>
      <c r="M40" s="29" t="s">
        <v>21</v>
      </c>
      <c r="N40" s="10" t="s">
        <v>47</v>
      </c>
    </row>
    <row r="41" spans="4:14" ht="45" x14ac:dyDescent="0.25">
      <c r="D41" s="30" t="s">
        <v>103</v>
      </c>
      <c r="E41" s="31" t="s">
        <v>30</v>
      </c>
      <c r="F41" s="38" t="s">
        <v>104</v>
      </c>
      <c r="G41" s="39" t="s">
        <v>130</v>
      </c>
      <c r="H41" s="33" t="s">
        <v>64</v>
      </c>
      <c r="I41" s="34">
        <v>2</v>
      </c>
      <c r="J41" s="35">
        <v>350</v>
      </c>
      <c r="K41" s="36">
        <v>444.5</v>
      </c>
      <c r="L41" s="37">
        <v>889</v>
      </c>
      <c r="M41" s="29" t="s">
        <v>21</v>
      </c>
      <c r="N41" s="10" t="s">
        <v>47</v>
      </c>
    </row>
    <row r="42" spans="4:14" ht="22.5" x14ac:dyDescent="0.25">
      <c r="D42" s="30" t="s">
        <v>105</v>
      </c>
      <c r="E42" s="31" t="s">
        <v>30</v>
      </c>
      <c r="F42" s="38" t="s">
        <v>106</v>
      </c>
      <c r="G42" s="39" t="s">
        <v>131</v>
      </c>
      <c r="H42" s="33" t="s">
        <v>64</v>
      </c>
      <c r="I42" s="34">
        <v>2</v>
      </c>
      <c r="J42" s="35">
        <v>500</v>
      </c>
      <c r="K42" s="36">
        <v>635</v>
      </c>
      <c r="L42" s="37">
        <v>1270</v>
      </c>
      <c r="M42" s="29" t="s">
        <v>21</v>
      </c>
      <c r="N42" s="10" t="s">
        <v>47</v>
      </c>
    </row>
    <row r="43" spans="4:14" x14ac:dyDescent="0.25">
      <c r="D43" s="30" t="s">
        <v>107</v>
      </c>
      <c r="E43" s="31" t="s">
        <v>51</v>
      </c>
      <c r="F43" s="38" t="s">
        <v>108</v>
      </c>
      <c r="G43" s="39" t="s">
        <v>132</v>
      </c>
      <c r="H43" s="33" t="s">
        <v>133</v>
      </c>
      <c r="I43" s="34">
        <v>1</v>
      </c>
      <c r="J43" s="35">
        <v>250</v>
      </c>
      <c r="K43" s="36">
        <v>317.5</v>
      </c>
      <c r="L43" s="37">
        <v>317.5</v>
      </c>
      <c r="M43" s="29" t="s">
        <v>21</v>
      </c>
      <c r="N43" s="10" t="s">
        <v>47</v>
      </c>
    </row>
    <row r="44" spans="4:14" ht="33.75" x14ac:dyDescent="0.25">
      <c r="D44" s="30" t="s">
        <v>109</v>
      </c>
      <c r="E44" s="31" t="s">
        <v>110</v>
      </c>
      <c r="F44" s="38" t="s">
        <v>111</v>
      </c>
      <c r="G44" s="39" t="s">
        <v>134</v>
      </c>
      <c r="H44" s="33" t="s">
        <v>135</v>
      </c>
      <c r="I44" s="34">
        <v>1</v>
      </c>
      <c r="J44" s="35">
        <v>1000</v>
      </c>
      <c r="K44" s="36">
        <v>1270</v>
      </c>
      <c r="L44" s="37">
        <v>1270</v>
      </c>
      <c r="M44" s="29" t="s">
        <v>21</v>
      </c>
      <c r="N44" s="10" t="s">
        <v>47</v>
      </c>
    </row>
    <row r="45" spans="4:14" ht="22.5" x14ac:dyDescent="0.25">
      <c r="D45" s="30" t="s">
        <v>112</v>
      </c>
      <c r="E45" s="31" t="s">
        <v>30</v>
      </c>
      <c r="F45" s="38" t="s">
        <v>113</v>
      </c>
      <c r="G45" s="39" t="s">
        <v>136</v>
      </c>
      <c r="H45" s="33" t="s">
        <v>64</v>
      </c>
      <c r="I45" s="34">
        <v>1</v>
      </c>
      <c r="J45" s="35">
        <v>45</v>
      </c>
      <c r="K45" s="36">
        <v>57.15</v>
      </c>
      <c r="L45" s="37">
        <v>57.15</v>
      </c>
      <c r="M45" s="29" t="s">
        <v>21</v>
      </c>
      <c r="N45" s="10" t="s">
        <v>47</v>
      </c>
    </row>
    <row r="46" spans="4:14" ht="45" x14ac:dyDescent="0.25">
      <c r="D46" s="30" t="s">
        <v>114</v>
      </c>
      <c r="E46" s="31" t="s">
        <v>30</v>
      </c>
      <c r="F46" s="38" t="s">
        <v>115</v>
      </c>
      <c r="G46" s="39" t="s">
        <v>137</v>
      </c>
      <c r="H46" s="33" t="s">
        <v>60</v>
      </c>
      <c r="I46" s="34">
        <v>0</v>
      </c>
      <c r="J46" s="35">
        <v>40</v>
      </c>
      <c r="K46" s="36">
        <v>50.8</v>
      </c>
      <c r="L46" s="37">
        <v>0</v>
      </c>
      <c r="M46" s="29" t="s">
        <v>21</v>
      </c>
      <c r="N46" s="10" t="s">
        <v>47</v>
      </c>
    </row>
    <row r="47" spans="4:14" ht="33.75" x14ac:dyDescent="0.25">
      <c r="D47" s="30" t="s">
        <v>116</v>
      </c>
      <c r="E47" s="31" t="s">
        <v>30</v>
      </c>
      <c r="F47" s="38" t="s">
        <v>117</v>
      </c>
      <c r="G47" s="39" t="s">
        <v>138</v>
      </c>
      <c r="H47" s="33" t="s">
        <v>64</v>
      </c>
      <c r="I47" s="34">
        <v>0</v>
      </c>
      <c r="J47" s="35">
        <v>14</v>
      </c>
      <c r="K47" s="36">
        <v>17.78</v>
      </c>
      <c r="L47" s="37">
        <v>0</v>
      </c>
      <c r="M47" s="29" t="s">
        <v>21</v>
      </c>
      <c r="N47" s="10" t="s">
        <v>47</v>
      </c>
    </row>
    <row r="48" spans="4:14" ht="33.75" x14ac:dyDescent="0.25">
      <c r="D48" s="30" t="s">
        <v>118</v>
      </c>
      <c r="E48" s="31" t="s">
        <v>30</v>
      </c>
      <c r="F48" s="38" t="s">
        <v>119</v>
      </c>
      <c r="G48" s="39" t="s">
        <v>139</v>
      </c>
      <c r="H48" s="33" t="s">
        <v>64</v>
      </c>
      <c r="I48" s="34">
        <v>12</v>
      </c>
      <c r="J48" s="35">
        <v>19</v>
      </c>
      <c r="K48" s="36">
        <v>24.13</v>
      </c>
      <c r="L48" s="37">
        <v>289.56</v>
      </c>
      <c r="M48" s="29" t="s">
        <v>21</v>
      </c>
      <c r="N48" s="10" t="s">
        <v>47</v>
      </c>
    </row>
    <row r="49" spans="4:14" ht="33.75" x14ac:dyDescent="0.25">
      <c r="D49" s="30" t="s">
        <v>120</v>
      </c>
      <c r="E49" s="31" t="s">
        <v>30</v>
      </c>
      <c r="F49" s="38" t="s">
        <v>121</v>
      </c>
      <c r="G49" s="39" t="s">
        <v>140</v>
      </c>
      <c r="H49" s="33" t="s">
        <v>64</v>
      </c>
      <c r="I49" s="34">
        <v>5</v>
      </c>
      <c r="J49" s="35">
        <v>10</v>
      </c>
      <c r="K49" s="36">
        <v>12.7</v>
      </c>
      <c r="L49" s="37">
        <v>63.5</v>
      </c>
      <c r="M49" s="29" t="s">
        <v>21</v>
      </c>
      <c r="N49" s="10" t="s">
        <v>47</v>
      </c>
    </row>
    <row r="50" spans="4:14" ht="22.5" x14ac:dyDescent="0.25">
      <c r="D50" s="30" t="s">
        <v>122</v>
      </c>
      <c r="E50" s="31" t="s">
        <v>30</v>
      </c>
      <c r="F50" s="38" t="s">
        <v>123</v>
      </c>
      <c r="G50" s="39" t="s">
        <v>141</v>
      </c>
      <c r="H50" s="33" t="s">
        <v>64</v>
      </c>
      <c r="I50" s="34">
        <v>5</v>
      </c>
      <c r="J50" s="35">
        <v>4</v>
      </c>
      <c r="K50" s="36">
        <v>5.08</v>
      </c>
      <c r="L50" s="37">
        <v>25.4</v>
      </c>
      <c r="M50" s="29" t="s">
        <v>21</v>
      </c>
      <c r="N50" s="10" t="s">
        <v>47</v>
      </c>
    </row>
    <row r="51" spans="4:14" ht="33.75" x14ac:dyDescent="0.25">
      <c r="D51" s="30" t="s">
        <v>124</v>
      </c>
      <c r="E51" s="31" t="s">
        <v>30</v>
      </c>
      <c r="F51" s="38" t="s">
        <v>125</v>
      </c>
      <c r="G51" s="39" t="s">
        <v>142</v>
      </c>
      <c r="H51" s="33" t="s">
        <v>60</v>
      </c>
      <c r="I51" s="34">
        <v>65</v>
      </c>
      <c r="J51" s="35">
        <v>50</v>
      </c>
      <c r="K51" s="36">
        <v>63.5</v>
      </c>
      <c r="L51" s="37">
        <v>4127.5</v>
      </c>
      <c r="M51" s="29" t="s">
        <v>21</v>
      </c>
      <c r="N51" s="10" t="s">
        <v>47</v>
      </c>
    </row>
    <row r="52" spans="4:14" ht="33.75" x14ac:dyDescent="0.25">
      <c r="D52" s="30" t="s">
        <v>126</v>
      </c>
      <c r="E52" s="31" t="s">
        <v>30</v>
      </c>
      <c r="F52" s="38" t="s">
        <v>127</v>
      </c>
      <c r="G52" s="39" t="s">
        <v>143</v>
      </c>
      <c r="H52" s="33" t="s">
        <v>60</v>
      </c>
      <c r="I52" s="34">
        <v>62</v>
      </c>
      <c r="J52" s="35">
        <v>25</v>
      </c>
      <c r="K52" s="36">
        <v>31.75</v>
      </c>
      <c r="L52" s="37">
        <v>1968.5</v>
      </c>
      <c r="M52" s="29" t="s">
        <v>21</v>
      </c>
      <c r="N52" s="10" t="s">
        <v>47</v>
      </c>
    </row>
    <row r="53" spans="4:14" ht="33.75" x14ac:dyDescent="0.25">
      <c r="D53" s="30" t="s">
        <v>144</v>
      </c>
      <c r="E53" s="31" t="s">
        <v>30</v>
      </c>
      <c r="F53" s="38" t="s">
        <v>145</v>
      </c>
      <c r="G53" s="39" t="s">
        <v>150</v>
      </c>
      <c r="H53" s="33" t="s">
        <v>64</v>
      </c>
      <c r="I53" s="34">
        <v>1</v>
      </c>
      <c r="J53" s="35">
        <v>10</v>
      </c>
      <c r="K53" s="36">
        <v>12.7</v>
      </c>
      <c r="L53" s="37">
        <v>12.7</v>
      </c>
      <c r="M53" s="29" t="s">
        <v>21</v>
      </c>
      <c r="N53" s="10" t="s">
        <v>47</v>
      </c>
    </row>
    <row r="54" spans="4:14" ht="33.75" x14ac:dyDescent="0.25">
      <c r="D54" s="30" t="s">
        <v>146</v>
      </c>
      <c r="E54" s="31" t="s">
        <v>30</v>
      </c>
      <c r="F54" s="38" t="s">
        <v>147</v>
      </c>
      <c r="G54" s="39" t="s">
        <v>151</v>
      </c>
      <c r="H54" s="33" t="s">
        <v>64</v>
      </c>
      <c r="I54" s="34">
        <v>4</v>
      </c>
      <c r="J54" s="35">
        <v>20</v>
      </c>
      <c r="K54" s="36">
        <v>25.4</v>
      </c>
      <c r="L54" s="37">
        <v>101.6</v>
      </c>
      <c r="M54" s="29" t="s">
        <v>21</v>
      </c>
      <c r="N54" s="10" t="s">
        <v>47</v>
      </c>
    </row>
    <row r="55" spans="4:14" ht="33.75" x14ac:dyDescent="0.25">
      <c r="D55" s="30" t="s">
        <v>148</v>
      </c>
      <c r="E55" s="31" t="s">
        <v>30</v>
      </c>
      <c r="F55" s="38" t="s">
        <v>149</v>
      </c>
      <c r="G55" s="39" t="s">
        <v>152</v>
      </c>
      <c r="H55" s="33" t="s">
        <v>64</v>
      </c>
      <c r="I55" s="34">
        <v>10</v>
      </c>
      <c r="J55" s="35">
        <v>10</v>
      </c>
      <c r="K55" s="36">
        <v>12.7</v>
      </c>
      <c r="L55" s="37">
        <v>127</v>
      </c>
      <c r="M55" s="29" t="s">
        <v>21</v>
      </c>
      <c r="N55" s="10" t="s">
        <v>47</v>
      </c>
    </row>
    <row r="56" spans="4:14" ht="33.75" x14ac:dyDescent="0.25">
      <c r="D56" s="30" t="s">
        <v>153</v>
      </c>
      <c r="E56" s="31" t="s">
        <v>30</v>
      </c>
      <c r="F56" s="38" t="s">
        <v>154</v>
      </c>
      <c r="G56" s="39" t="s">
        <v>155</v>
      </c>
      <c r="H56" s="33" t="s">
        <v>64</v>
      </c>
      <c r="I56" s="34">
        <v>10</v>
      </c>
      <c r="J56" s="35">
        <v>19</v>
      </c>
      <c r="K56" s="36">
        <v>24.13</v>
      </c>
      <c r="L56" s="37">
        <v>241.3</v>
      </c>
      <c r="M56" s="29" t="s">
        <v>21</v>
      </c>
      <c r="N56" s="10" t="s">
        <v>47</v>
      </c>
    </row>
    <row r="57" spans="4:14" ht="33.75" x14ac:dyDescent="0.25">
      <c r="D57" s="30" t="s">
        <v>156</v>
      </c>
      <c r="E57" s="31" t="s">
        <v>30</v>
      </c>
      <c r="F57" s="38" t="s">
        <v>157</v>
      </c>
      <c r="G57" s="39" t="s">
        <v>158</v>
      </c>
      <c r="H57" s="33" t="s">
        <v>64</v>
      </c>
      <c r="I57" s="34">
        <v>3</v>
      </c>
      <c r="J57" s="35">
        <v>8</v>
      </c>
      <c r="K57" s="36">
        <v>10.16</v>
      </c>
      <c r="L57" s="37">
        <v>30.48</v>
      </c>
      <c r="M57" s="29" t="s">
        <v>21</v>
      </c>
      <c r="N57" s="10" t="s">
        <v>47</v>
      </c>
    </row>
    <row r="58" spans="4:14" x14ac:dyDescent="0.25">
      <c r="D58" s="40" t="s">
        <v>159</v>
      </c>
      <c r="E58" s="41"/>
      <c r="F58" s="42"/>
      <c r="G58" s="43" t="s">
        <v>162</v>
      </c>
      <c r="H58" s="44" t="s">
        <v>14</v>
      </c>
      <c r="I58" s="45">
        <v>0</v>
      </c>
      <c r="J58" s="46"/>
      <c r="K58" s="47">
        <v>0</v>
      </c>
      <c r="L58" s="48">
        <v>8223.25</v>
      </c>
      <c r="M58" s="29" t="s">
        <v>21</v>
      </c>
      <c r="N58" s="10" t="s">
        <v>47</v>
      </c>
    </row>
    <row r="59" spans="4:14" ht="33.75" x14ac:dyDescent="0.25">
      <c r="D59" s="30" t="s">
        <v>160</v>
      </c>
      <c r="E59" s="31" t="s">
        <v>30</v>
      </c>
      <c r="F59" s="38" t="s">
        <v>161</v>
      </c>
      <c r="G59" s="39" t="s">
        <v>163</v>
      </c>
      <c r="H59" s="33" t="s">
        <v>64</v>
      </c>
      <c r="I59" s="34">
        <v>30</v>
      </c>
      <c r="J59" s="35">
        <v>170</v>
      </c>
      <c r="K59" s="36">
        <v>215.9</v>
      </c>
      <c r="L59" s="37">
        <v>6477</v>
      </c>
      <c r="M59" s="29" t="s">
        <v>21</v>
      </c>
      <c r="N59" s="10" t="s">
        <v>47</v>
      </c>
    </row>
    <row r="60" spans="4:14" ht="33.75" x14ac:dyDescent="0.25">
      <c r="D60" s="30" t="s">
        <v>164</v>
      </c>
      <c r="E60" s="31" t="s">
        <v>30</v>
      </c>
      <c r="F60" s="38" t="s">
        <v>165</v>
      </c>
      <c r="G60" s="39" t="s">
        <v>174</v>
      </c>
      <c r="H60" s="33" t="s">
        <v>64</v>
      </c>
      <c r="I60" s="34">
        <v>5</v>
      </c>
      <c r="J60" s="35">
        <v>130</v>
      </c>
      <c r="K60" s="36">
        <v>165.1</v>
      </c>
      <c r="L60" s="37">
        <v>825.5</v>
      </c>
      <c r="M60" s="29" t="s">
        <v>21</v>
      </c>
      <c r="N60" s="10" t="s">
        <v>47</v>
      </c>
    </row>
    <row r="61" spans="4:14" ht="22.5" x14ac:dyDescent="0.25">
      <c r="D61" s="30" t="s">
        <v>166</v>
      </c>
      <c r="E61" s="31" t="s">
        <v>30</v>
      </c>
      <c r="F61" s="38" t="s">
        <v>167</v>
      </c>
      <c r="G61" s="39" t="s">
        <v>175</v>
      </c>
      <c r="H61" s="33" t="s">
        <v>64</v>
      </c>
      <c r="I61" s="34">
        <v>10</v>
      </c>
      <c r="J61" s="35">
        <v>40</v>
      </c>
      <c r="K61" s="36">
        <v>50.8</v>
      </c>
      <c r="L61" s="37">
        <v>508</v>
      </c>
      <c r="M61" s="29" t="s">
        <v>21</v>
      </c>
      <c r="N61" s="10" t="s">
        <v>47</v>
      </c>
    </row>
    <row r="62" spans="4:14" ht="33.75" x14ac:dyDescent="0.25">
      <c r="D62" s="30" t="s">
        <v>168</v>
      </c>
      <c r="E62" s="31" t="s">
        <v>30</v>
      </c>
      <c r="F62" s="38" t="s">
        <v>169</v>
      </c>
      <c r="G62" s="39" t="s">
        <v>176</v>
      </c>
      <c r="H62" s="33" t="s">
        <v>64</v>
      </c>
      <c r="I62" s="34">
        <v>1</v>
      </c>
      <c r="J62" s="35">
        <v>70</v>
      </c>
      <c r="K62" s="36">
        <v>88.9</v>
      </c>
      <c r="L62" s="37">
        <v>88.9</v>
      </c>
      <c r="M62" s="29" t="s">
        <v>21</v>
      </c>
      <c r="N62" s="10" t="s">
        <v>47</v>
      </c>
    </row>
    <row r="63" spans="4:14" ht="22.5" x14ac:dyDescent="0.25">
      <c r="D63" s="30" t="s">
        <v>170</v>
      </c>
      <c r="E63" s="31" t="s">
        <v>30</v>
      </c>
      <c r="F63" s="38" t="s">
        <v>171</v>
      </c>
      <c r="G63" s="39" t="s">
        <v>177</v>
      </c>
      <c r="H63" s="33" t="s">
        <v>64</v>
      </c>
      <c r="I63" s="34">
        <v>3</v>
      </c>
      <c r="J63" s="35">
        <v>65</v>
      </c>
      <c r="K63" s="36">
        <v>82.55</v>
      </c>
      <c r="L63" s="37">
        <v>247.65</v>
      </c>
      <c r="M63" s="29" t="s">
        <v>21</v>
      </c>
      <c r="N63" s="10" t="s">
        <v>47</v>
      </c>
    </row>
    <row r="64" spans="4:14" ht="22.5" x14ac:dyDescent="0.25">
      <c r="D64" s="30" t="s">
        <v>172</v>
      </c>
      <c r="E64" s="31" t="s">
        <v>30</v>
      </c>
      <c r="F64" s="38" t="s">
        <v>173</v>
      </c>
      <c r="G64" s="39" t="s">
        <v>178</v>
      </c>
      <c r="H64" s="33" t="s">
        <v>64</v>
      </c>
      <c r="I64" s="34">
        <v>1</v>
      </c>
      <c r="J64" s="35">
        <v>60</v>
      </c>
      <c r="K64" s="36">
        <v>76.2</v>
      </c>
      <c r="L64" s="37">
        <v>76.2</v>
      </c>
      <c r="M64" s="29" t="s">
        <v>21</v>
      </c>
      <c r="N64" s="10" t="s">
        <v>47</v>
      </c>
    </row>
    <row r="65" spans="4:14" x14ac:dyDescent="0.25">
      <c r="D65" s="40" t="s">
        <v>179</v>
      </c>
      <c r="E65" s="41"/>
      <c r="F65" s="42"/>
      <c r="G65" s="43" t="s">
        <v>182</v>
      </c>
      <c r="H65" s="44" t="s">
        <v>14</v>
      </c>
      <c r="I65" s="45">
        <v>0</v>
      </c>
      <c r="J65" s="46"/>
      <c r="K65" s="47">
        <v>0</v>
      </c>
      <c r="L65" s="48">
        <v>4774.3900000000003</v>
      </c>
      <c r="M65" s="29" t="s">
        <v>21</v>
      </c>
      <c r="N65" s="10" t="s">
        <v>47</v>
      </c>
    </row>
    <row r="66" spans="4:14" ht="33.75" x14ac:dyDescent="0.25">
      <c r="D66" s="30" t="s">
        <v>180</v>
      </c>
      <c r="E66" s="31" t="s">
        <v>30</v>
      </c>
      <c r="F66" s="38" t="s">
        <v>181</v>
      </c>
      <c r="G66" s="39" t="s">
        <v>183</v>
      </c>
      <c r="H66" s="33" t="s">
        <v>41</v>
      </c>
      <c r="I66" s="34">
        <v>176.41</v>
      </c>
      <c r="J66" s="35">
        <v>16</v>
      </c>
      <c r="K66" s="36">
        <v>20.32</v>
      </c>
      <c r="L66" s="37">
        <v>3584.65</v>
      </c>
      <c r="M66" s="29" t="s">
        <v>21</v>
      </c>
      <c r="N66" s="10" t="s">
        <v>47</v>
      </c>
    </row>
    <row r="67" spans="4:14" ht="33.75" x14ac:dyDescent="0.25">
      <c r="D67" s="30" t="s">
        <v>184</v>
      </c>
      <c r="E67" s="31" t="s">
        <v>30</v>
      </c>
      <c r="F67" s="38" t="s">
        <v>185</v>
      </c>
      <c r="G67" s="39" t="s">
        <v>188</v>
      </c>
      <c r="H67" s="33" t="s">
        <v>189</v>
      </c>
      <c r="I67" s="34">
        <v>1.56</v>
      </c>
      <c r="J67" s="35">
        <v>400</v>
      </c>
      <c r="K67" s="36">
        <v>508</v>
      </c>
      <c r="L67" s="37">
        <v>792.48</v>
      </c>
      <c r="M67" s="29" t="s">
        <v>21</v>
      </c>
      <c r="N67" s="10" t="s">
        <v>47</v>
      </c>
    </row>
    <row r="68" spans="4:14" ht="33.75" x14ac:dyDescent="0.25">
      <c r="D68" s="30" t="s">
        <v>186</v>
      </c>
      <c r="E68" s="31" t="s">
        <v>30</v>
      </c>
      <c r="F68" s="38" t="s">
        <v>187</v>
      </c>
      <c r="G68" s="39" t="s">
        <v>190</v>
      </c>
      <c r="H68" s="33" t="s">
        <v>44</v>
      </c>
      <c r="I68" s="34">
        <v>15.64</v>
      </c>
      <c r="J68" s="35">
        <v>20</v>
      </c>
      <c r="K68" s="36">
        <v>25.4</v>
      </c>
      <c r="L68" s="37">
        <v>397.26</v>
      </c>
      <c r="M68" s="29" t="s">
        <v>21</v>
      </c>
      <c r="N68" s="10" t="s">
        <v>47</v>
      </c>
    </row>
    <row r="69" spans="4:14" x14ac:dyDescent="0.25">
      <c r="D69" s="40" t="s">
        <v>223</v>
      </c>
      <c r="E69" s="41"/>
      <c r="F69" s="42"/>
      <c r="G69" s="43" t="s">
        <v>226</v>
      </c>
      <c r="H69" s="44" t="s">
        <v>14</v>
      </c>
      <c r="I69" s="45">
        <v>0</v>
      </c>
      <c r="J69" s="46"/>
      <c r="K69" s="47">
        <v>0</v>
      </c>
      <c r="L69" s="48">
        <v>4972.05</v>
      </c>
      <c r="M69" s="29" t="s">
        <v>21</v>
      </c>
      <c r="N69" s="10" t="s">
        <v>47</v>
      </c>
    </row>
    <row r="70" spans="4:14" ht="45" x14ac:dyDescent="0.25">
      <c r="D70" s="30" t="s">
        <v>224</v>
      </c>
      <c r="E70" s="31" t="s">
        <v>30</v>
      </c>
      <c r="F70" s="38" t="s">
        <v>225</v>
      </c>
      <c r="G70" s="39" t="s">
        <v>227</v>
      </c>
      <c r="H70" s="33" t="s">
        <v>60</v>
      </c>
      <c r="I70" s="34">
        <v>8.6999999999999993</v>
      </c>
      <c r="J70" s="35">
        <v>450</v>
      </c>
      <c r="K70" s="36">
        <v>571.5</v>
      </c>
      <c r="L70" s="37">
        <v>4972.05</v>
      </c>
      <c r="M70" s="29" t="s">
        <v>21</v>
      </c>
      <c r="N70" s="10" t="s">
        <v>47</v>
      </c>
    </row>
  </sheetData>
  <conditionalFormatting sqref="H9:K13 E9:F13">
    <cfRule type="expression" dxfId="10" priority="10" stopIfTrue="1">
      <formula>OR($G9="M",$G9="A")</formula>
    </cfRule>
  </conditionalFormatting>
  <conditionalFormatting sqref="D13">
    <cfRule type="expression" dxfId="9" priority="8" stopIfTrue="1">
      <formula>OR($G13="M",$G13="A")</formula>
    </cfRule>
  </conditionalFormatting>
  <conditionalFormatting sqref="G9:G13">
    <cfRule type="expression" dxfId="8" priority="7" stopIfTrue="1">
      <formula>OR($G9="M",$G9="A")</formula>
    </cfRule>
  </conditionalFormatting>
  <conditionalFormatting sqref="M9:N70">
    <cfRule type="expression" dxfId="7" priority="6" stopIfTrue="1">
      <formula>OR($G9="M",$G9="A")</formula>
    </cfRule>
  </conditionalFormatting>
  <conditionalFormatting sqref="L9:L13">
    <cfRule type="expression" dxfId="6" priority="5" stopIfTrue="1">
      <formula>OR($G9="M",$G9="A")</formula>
    </cfRule>
  </conditionalFormatting>
  <conditionalFormatting sqref="H69:K70 H14:K68 E14:F70">
    <cfRule type="expression" dxfId="5" priority="4" stopIfTrue="1">
      <formula>OR($G14="M",$G14="A")</formula>
    </cfRule>
  </conditionalFormatting>
  <conditionalFormatting sqref="D15:D70">
    <cfRule type="expression" dxfId="4" priority="3" stopIfTrue="1">
      <formula>OR($G15="M",$G15="A")</formula>
    </cfRule>
  </conditionalFormatting>
  <conditionalFormatting sqref="G14:G70">
    <cfRule type="expression" dxfId="3" priority="2" stopIfTrue="1">
      <formula>OR($G14="M",$G14="A")</formula>
    </cfRule>
  </conditionalFormatting>
  <conditionalFormatting sqref="L14:L70">
    <cfRule type="expression" dxfId="2" priority="1" stopIfTrue="1">
      <formula>OR($G14="M",$G14="A")</formula>
    </cfRule>
  </conditionalFormatting>
  <dataValidations disablePrompts="1" count="2">
    <dataValidation type="list" allowBlank="1" showInputMessage="1" showErrorMessage="1" sqref="E15:E70">
      <formula1>"SINAPI,SINAPI-I,Composição,Cotação"</formula1>
    </dataValidation>
    <dataValidation type="list" allowBlank="1" showInputMessage="1" showErrorMessage="1" sqref="M15:M70">
      <formula1>"P,D1,D2,,Z"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O12" sqref="O12"/>
    </sheetView>
  </sheetViews>
  <sheetFormatPr defaultRowHeight="15" x14ac:dyDescent="0.25"/>
  <cols>
    <col min="1" max="1" width="10" style="1" customWidth="1"/>
    <col min="2" max="2" width="22.5703125" style="1" customWidth="1"/>
    <col min="3" max="3" width="1.5703125" style="1" customWidth="1"/>
    <col min="4" max="4" width="9.5703125" style="1" bestFit="1" customWidth="1"/>
    <col min="5" max="5" width="6.85546875" style="1" bestFit="1" customWidth="1"/>
    <col min="6" max="6" width="10" style="1" customWidth="1"/>
    <col min="7" max="7" width="10" style="1" bestFit="1" customWidth="1"/>
    <col min="8" max="8" width="9" style="1" bestFit="1" customWidth="1"/>
    <col min="9" max="9" width="9.5703125" style="1" bestFit="1" customWidth="1"/>
    <col min="10" max="10" width="9" style="1" bestFit="1" customWidth="1"/>
    <col min="11" max="11" width="9.5703125" style="1" bestFit="1" customWidth="1"/>
    <col min="12" max="12" width="9" style="1" bestFit="1" customWidth="1"/>
    <col min="13" max="13" width="10.140625" style="1" bestFit="1" customWidth="1"/>
    <col min="14" max="16384" width="9.140625" style="1"/>
  </cols>
  <sheetData>
    <row r="1" spans="1:13" x14ac:dyDescent="0.25">
      <c r="A1" s="56"/>
      <c r="B1" s="56"/>
      <c r="C1" s="57" t="s">
        <v>191</v>
      </c>
      <c r="D1" s="56"/>
      <c r="E1" s="56"/>
      <c r="F1" s="56"/>
      <c r="G1" s="56"/>
      <c r="H1" s="56"/>
      <c r="I1" s="56"/>
      <c r="J1" s="56"/>
      <c r="K1" s="56"/>
      <c r="L1" s="56"/>
      <c r="M1" s="58" t="s">
        <v>192</v>
      </c>
    </row>
    <row r="2" spans="1:13" x14ac:dyDescent="0.25">
      <c r="A2" s="56"/>
      <c r="B2" s="59"/>
      <c r="C2" s="56"/>
      <c r="D2" s="60"/>
      <c r="E2" s="60"/>
      <c r="F2" s="60"/>
      <c r="G2" s="60"/>
      <c r="H2" s="60"/>
      <c r="I2" s="60"/>
      <c r="J2" s="60"/>
      <c r="K2" s="60"/>
      <c r="L2" s="60"/>
      <c r="M2" s="61" t="s">
        <v>193</v>
      </c>
    </row>
    <row r="3" spans="1:13" x14ac:dyDescent="0.25">
      <c r="A3" s="56"/>
      <c r="B3" s="56"/>
      <c r="C3" s="56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x14ac:dyDescent="0.25">
      <c r="A4" s="62" t="s">
        <v>194</v>
      </c>
      <c r="B4" s="63"/>
      <c r="C4" s="64" t="s">
        <v>195</v>
      </c>
      <c r="D4" s="60"/>
      <c r="E4" s="60"/>
      <c r="F4" s="56"/>
      <c r="G4" s="62" t="s">
        <v>196</v>
      </c>
      <c r="H4" s="56"/>
      <c r="I4" s="65"/>
      <c r="J4" s="62" t="s">
        <v>197</v>
      </c>
      <c r="K4" s="65"/>
      <c r="L4" s="66"/>
      <c r="M4" s="67"/>
    </row>
    <row r="5" spans="1:13" x14ac:dyDescent="0.25">
      <c r="A5" s="111">
        <v>0</v>
      </c>
      <c r="B5" s="112"/>
      <c r="C5" s="111" t="s">
        <v>198</v>
      </c>
      <c r="D5" s="113"/>
      <c r="E5" s="113"/>
      <c r="F5" s="114"/>
      <c r="G5" s="115" t="s">
        <v>199</v>
      </c>
      <c r="H5" s="116"/>
      <c r="I5" s="117"/>
      <c r="J5" s="111" t="s">
        <v>200</v>
      </c>
      <c r="K5" s="113"/>
      <c r="L5" s="113"/>
      <c r="M5" s="114"/>
    </row>
    <row r="6" spans="1:13" x14ac:dyDescent="0.25">
      <c r="A6" s="56"/>
      <c r="B6" s="56"/>
      <c r="C6" s="56"/>
      <c r="D6" s="60"/>
      <c r="E6" s="60"/>
      <c r="F6" s="60"/>
      <c r="G6" s="60"/>
      <c r="H6" s="56"/>
      <c r="I6" s="60"/>
      <c r="J6" s="60"/>
      <c r="K6" s="60"/>
      <c r="L6" s="60"/>
      <c r="M6" s="60"/>
    </row>
    <row r="7" spans="1:13" x14ac:dyDescent="0.25">
      <c r="A7" s="64" t="s">
        <v>201</v>
      </c>
      <c r="B7" s="68"/>
      <c r="C7" s="65" t="s">
        <v>202</v>
      </c>
      <c r="D7" s="65"/>
      <c r="E7" s="68"/>
      <c r="F7" s="69" t="s">
        <v>203</v>
      </c>
      <c r="G7" s="70"/>
      <c r="H7" s="71"/>
      <c r="I7" s="118" t="s">
        <v>14</v>
      </c>
      <c r="J7" s="119"/>
      <c r="K7" s="119"/>
      <c r="L7" s="119"/>
      <c r="M7" s="119"/>
    </row>
    <row r="8" spans="1:13" x14ac:dyDescent="0.25">
      <c r="A8" s="115" t="s">
        <v>204</v>
      </c>
      <c r="B8" s="114"/>
      <c r="C8" s="120" t="s">
        <v>205</v>
      </c>
      <c r="D8" s="112"/>
      <c r="E8" s="121"/>
      <c r="F8" s="72" t="s">
        <v>205</v>
      </c>
      <c r="G8" s="73"/>
      <c r="H8" s="74"/>
      <c r="I8" s="118"/>
      <c r="J8" s="119"/>
      <c r="K8" s="119"/>
      <c r="L8" s="119"/>
      <c r="M8" s="119"/>
    </row>
    <row r="9" spans="1:13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x14ac:dyDescent="0.25">
      <c r="A10" s="75" t="s">
        <v>206</v>
      </c>
      <c r="B10" s="76"/>
      <c r="C10" s="77"/>
      <c r="D10" s="78" t="s">
        <v>207</v>
      </c>
      <c r="E10" s="78" t="s">
        <v>208</v>
      </c>
      <c r="F10" s="79" t="s">
        <v>209</v>
      </c>
      <c r="G10" s="80">
        <v>1</v>
      </c>
      <c r="H10" s="81" t="s">
        <v>209</v>
      </c>
      <c r="I10" s="82">
        <v>2</v>
      </c>
      <c r="J10" s="81" t="s">
        <v>209</v>
      </c>
      <c r="K10" s="82">
        <v>3</v>
      </c>
      <c r="L10" s="81" t="s">
        <v>209</v>
      </c>
      <c r="M10" s="82">
        <v>4</v>
      </c>
    </row>
    <row r="11" spans="1:13" x14ac:dyDescent="0.25">
      <c r="A11" s="83" t="s">
        <v>210</v>
      </c>
      <c r="B11" s="122" t="s">
        <v>8</v>
      </c>
      <c r="C11" s="123"/>
      <c r="D11" s="84" t="s">
        <v>211</v>
      </c>
      <c r="E11" s="85" t="s">
        <v>212</v>
      </c>
      <c r="F11" s="84" t="s">
        <v>213</v>
      </c>
      <c r="G11" s="84" t="s">
        <v>214</v>
      </c>
      <c r="H11" s="84" t="s">
        <v>213</v>
      </c>
      <c r="I11" s="84" t="s">
        <v>214</v>
      </c>
      <c r="J11" s="84" t="s">
        <v>213</v>
      </c>
      <c r="K11" s="84" t="s">
        <v>214</v>
      </c>
      <c r="L11" s="84" t="s">
        <v>213</v>
      </c>
      <c r="M11" s="84" t="s">
        <v>214</v>
      </c>
    </row>
    <row r="12" spans="1:13" ht="15.75" customHeight="1" x14ac:dyDescent="0.25">
      <c r="A12" s="75">
        <v>1</v>
      </c>
      <c r="B12" s="124" t="s">
        <v>13</v>
      </c>
      <c r="C12" s="125"/>
      <c r="D12" s="86" t="s">
        <v>14</v>
      </c>
      <c r="E12" s="87" t="s">
        <v>14</v>
      </c>
      <c r="F12" s="88"/>
      <c r="G12" s="86">
        <v>0</v>
      </c>
      <c r="H12" s="88"/>
      <c r="I12" s="86">
        <v>0</v>
      </c>
      <c r="J12" s="88"/>
      <c r="K12" s="86">
        <v>0</v>
      </c>
      <c r="L12" s="88"/>
      <c r="M12" s="86">
        <v>0</v>
      </c>
    </row>
    <row r="13" spans="1:13" ht="15.75" customHeight="1" x14ac:dyDescent="0.25">
      <c r="A13" s="89" t="s">
        <v>5</v>
      </c>
      <c r="B13" s="126" t="s">
        <v>15</v>
      </c>
      <c r="C13" s="127"/>
      <c r="D13" s="90">
        <v>147771.24</v>
      </c>
      <c r="E13" s="87">
        <v>0.73228039527843913</v>
      </c>
      <c r="F13" s="91">
        <v>50</v>
      </c>
      <c r="G13" s="90">
        <v>50</v>
      </c>
      <c r="H13" s="91">
        <v>50</v>
      </c>
      <c r="I13" s="90">
        <v>100</v>
      </c>
      <c r="J13" s="91"/>
      <c r="K13" s="90">
        <v>100</v>
      </c>
      <c r="L13" s="91"/>
      <c r="M13" s="90">
        <v>100</v>
      </c>
    </row>
    <row r="14" spans="1:13" ht="15.75" customHeight="1" x14ac:dyDescent="0.25">
      <c r="A14" s="89" t="s">
        <v>67</v>
      </c>
      <c r="B14" s="126" t="s">
        <v>81</v>
      </c>
      <c r="C14" s="127"/>
      <c r="D14" s="90">
        <v>10478.6</v>
      </c>
      <c r="E14" s="87">
        <v>5.1926703396172717E-2</v>
      </c>
      <c r="F14" s="91"/>
      <c r="G14" s="90">
        <v>0</v>
      </c>
      <c r="H14" s="91">
        <v>50</v>
      </c>
      <c r="I14" s="90">
        <v>50</v>
      </c>
      <c r="J14" s="91">
        <v>50</v>
      </c>
      <c r="K14" s="90">
        <v>100</v>
      </c>
      <c r="L14" s="91"/>
      <c r="M14" s="90">
        <v>100</v>
      </c>
    </row>
    <row r="15" spans="1:13" ht="15.75" customHeight="1" x14ac:dyDescent="0.25">
      <c r="A15" s="89" t="s">
        <v>74</v>
      </c>
      <c r="B15" s="92" t="s">
        <v>85</v>
      </c>
      <c r="C15" s="93"/>
      <c r="D15" s="90">
        <v>7711.44</v>
      </c>
      <c r="E15" s="87">
        <v>3.8214041726698421E-2</v>
      </c>
      <c r="F15" s="91"/>
      <c r="G15" s="90">
        <v>0</v>
      </c>
      <c r="H15" s="91"/>
      <c r="I15" s="90">
        <v>0</v>
      </c>
      <c r="J15" s="91">
        <v>100</v>
      </c>
      <c r="K15" s="90">
        <v>100</v>
      </c>
      <c r="L15" s="91"/>
      <c r="M15" s="90">
        <v>100</v>
      </c>
    </row>
    <row r="16" spans="1:13" ht="15.75" customHeight="1" x14ac:dyDescent="0.25">
      <c r="A16" s="89" t="s">
        <v>89</v>
      </c>
      <c r="B16" s="92" t="s">
        <v>96</v>
      </c>
      <c r="C16" s="93"/>
      <c r="D16" s="90">
        <v>6121.32</v>
      </c>
      <c r="E16" s="87">
        <v>3.0334201900355004E-2</v>
      </c>
      <c r="F16" s="91"/>
      <c r="G16" s="90">
        <v>0</v>
      </c>
      <c r="H16" s="91"/>
      <c r="I16" s="90">
        <v>0</v>
      </c>
      <c r="J16" s="91">
        <v>100</v>
      </c>
      <c r="K16" s="90">
        <v>100</v>
      </c>
      <c r="L16" s="91"/>
      <c r="M16" s="90">
        <v>100</v>
      </c>
    </row>
    <row r="17" spans="1:13" ht="15.75" customHeight="1" x14ac:dyDescent="0.25">
      <c r="A17" s="89" t="s">
        <v>100</v>
      </c>
      <c r="B17" s="92" t="s">
        <v>128</v>
      </c>
      <c r="C17" s="93"/>
      <c r="D17" s="90">
        <v>11743.69</v>
      </c>
      <c r="E17" s="87">
        <v>5.8195857023514548E-2</v>
      </c>
      <c r="F17" s="91"/>
      <c r="G17" s="90">
        <v>0</v>
      </c>
      <c r="H17" s="91"/>
      <c r="I17" s="90">
        <v>0</v>
      </c>
      <c r="J17" s="91">
        <v>100</v>
      </c>
      <c r="K17" s="90">
        <v>100</v>
      </c>
      <c r="L17" s="91"/>
      <c r="M17" s="90">
        <v>100</v>
      </c>
    </row>
    <row r="18" spans="1:13" ht="15.75" customHeight="1" x14ac:dyDescent="0.25">
      <c r="A18" s="89" t="s">
        <v>159</v>
      </c>
      <c r="B18" s="92" t="s">
        <v>162</v>
      </c>
      <c r="C18" s="93"/>
      <c r="D18" s="90">
        <v>8223.25</v>
      </c>
      <c r="E18" s="87">
        <v>4.0750316235239177E-2</v>
      </c>
      <c r="F18" s="91"/>
      <c r="G18" s="90">
        <v>0</v>
      </c>
      <c r="H18" s="91"/>
      <c r="I18" s="90">
        <v>0</v>
      </c>
      <c r="J18" s="91">
        <v>100</v>
      </c>
      <c r="K18" s="90">
        <v>100</v>
      </c>
      <c r="L18" s="91"/>
      <c r="M18" s="90">
        <v>100</v>
      </c>
    </row>
    <row r="19" spans="1:13" ht="15.75" customHeight="1" x14ac:dyDescent="0.25">
      <c r="A19" s="89" t="s">
        <v>179</v>
      </c>
      <c r="B19" s="92" t="s">
        <v>182</v>
      </c>
      <c r="C19" s="93"/>
      <c r="D19" s="90">
        <v>4774.3900000000003</v>
      </c>
      <c r="E19" s="87">
        <v>2.3659490144451841E-2</v>
      </c>
      <c r="F19" s="91"/>
      <c r="G19" s="90">
        <v>0</v>
      </c>
      <c r="H19" s="91"/>
      <c r="I19" s="90">
        <v>0</v>
      </c>
      <c r="J19" s="91">
        <v>100</v>
      </c>
      <c r="K19" s="90">
        <v>100</v>
      </c>
      <c r="L19" s="91"/>
      <c r="M19" s="90">
        <v>100</v>
      </c>
    </row>
    <row r="20" spans="1:13" ht="15.75" thickBot="1" x14ac:dyDescent="0.3">
      <c r="A20" s="89" t="s">
        <v>223</v>
      </c>
      <c r="B20" s="92" t="s">
        <v>226</v>
      </c>
      <c r="C20" s="93"/>
      <c r="D20" s="90">
        <v>4972.05</v>
      </c>
      <c r="E20" s="87">
        <v>2.4638994295129172E-2</v>
      </c>
      <c r="F20" s="91"/>
      <c r="G20" s="90">
        <v>0</v>
      </c>
      <c r="H20" s="91"/>
      <c r="I20" s="90">
        <v>0</v>
      </c>
      <c r="J20" s="91">
        <v>100</v>
      </c>
      <c r="K20" s="90">
        <v>100</v>
      </c>
      <c r="L20" s="91"/>
      <c r="M20" s="90">
        <v>100</v>
      </c>
    </row>
    <row r="21" spans="1:13" ht="15.75" thickTop="1" x14ac:dyDescent="0.25">
      <c r="A21" s="94"/>
      <c r="B21" s="95" t="s">
        <v>215</v>
      </c>
      <c r="C21" s="96"/>
      <c r="D21" s="97"/>
      <c r="E21" s="97"/>
      <c r="F21" s="97">
        <v>36.614019763921959</v>
      </c>
      <c r="G21" s="97">
        <v>36.614019763921959</v>
      </c>
      <c r="H21" s="97">
        <v>39.210354933730592</v>
      </c>
      <c r="I21" s="97">
        <v>75.824374697652559</v>
      </c>
      <c r="J21" s="97">
        <v>24.175625302347452</v>
      </c>
      <c r="K21" s="97">
        <v>100.00000000000001</v>
      </c>
      <c r="L21" s="97">
        <v>0</v>
      </c>
      <c r="M21" s="97">
        <v>100.00000000000001</v>
      </c>
    </row>
    <row r="22" spans="1:13" x14ac:dyDescent="0.25">
      <c r="A22" s="98"/>
      <c r="B22" s="81" t="s">
        <v>216</v>
      </c>
      <c r="C22" s="99"/>
      <c r="D22" s="100">
        <v>201795.97999999998</v>
      </c>
      <c r="E22" s="101">
        <v>1</v>
      </c>
      <c r="F22" s="100">
        <v>73885.62</v>
      </c>
      <c r="G22" s="100">
        <v>73885.62</v>
      </c>
      <c r="H22" s="100">
        <v>79124.92</v>
      </c>
      <c r="I22" s="100">
        <v>153010.53999999998</v>
      </c>
      <c r="J22" s="100">
        <v>48785.440000000002</v>
      </c>
      <c r="K22" s="100">
        <v>201795.97999999998</v>
      </c>
      <c r="L22" s="100">
        <v>0</v>
      </c>
      <c r="M22" s="100">
        <v>201795.97999999998</v>
      </c>
    </row>
    <row r="23" spans="1:13" x14ac:dyDescent="0.25">
      <c r="A23" s="102"/>
      <c r="B23" s="65"/>
      <c r="C23" s="65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x14ac:dyDescent="0.25">
      <c r="A24" s="103" t="s">
        <v>217</v>
      </c>
      <c r="B24" s="103"/>
      <c r="C24" s="103"/>
      <c r="D24" s="56"/>
      <c r="E24" s="56"/>
      <c r="F24" s="104"/>
      <c r="G24" s="104"/>
      <c r="H24" s="104"/>
      <c r="I24" s="56"/>
      <c r="J24" s="56"/>
      <c r="K24" s="56"/>
      <c r="L24" s="56"/>
      <c r="M24" s="56"/>
    </row>
    <row r="25" spans="1:13" x14ac:dyDescent="0.25">
      <c r="A25" s="65" t="s">
        <v>218</v>
      </c>
      <c r="B25" s="56"/>
      <c r="C25" s="56"/>
      <c r="D25" s="56"/>
      <c r="E25" s="56"/>
      <c r="F25" s="105" t="s">
        <v>219</v>
      </c>
      <c r="G25" s="105"/>
      <c r="H25" s="105"/>
      <c r="I25" s="106"/>
      <c r="J25" s="109" t="s">
        <v>220</v>
      </c>
      <c r="K25" s="110"/>
      <c r="L25" s="110"/>
      <c r="M25" s="110"/>
    </row>
    <row r="26" spans="1:13" x14ac:dyDescent="0.25">
      <c r="A26" s="56"/>
      <c r="B26" s="65"/>
      <c r="C26" s="56"/>
      <c r="D26" s="56"/>
      <c r="E26" s="56"/>
      <c r="F26" s="65" t="s">
        <v>221</v>
      </c>
      <c r="G26" s="65"/>
      <c r="H26" s="65"/>
      <c r="I26" s="56"/>
      <c r="J26" s="107" t="s">
        <v>222</v>
      </c>
      <c r="K26" s="108"/>
      <c r="L26" s="108"/>
      <c r="M26" s="108"/>
    </row>
  </sheetData>
  <mergeCells count="13">
    <mergeCell ref="J26:M26"/>
    <mergeCell ref="J25:M25"/>
    <mergeCell ref="A5:B5"/>
    <mergeCell ref="C5:F5"/>
    <mergeCell ref="G5:I5"/>
    <mergeCell ref="J5:M5"/>
    <mergeCell ref="I7:M8"/>
    <mergeCell ref="A8:B8"/>
    <mergeCell ref="C8:E8"/>
    <mergeCell ref="B11:C11"/>
    <mergeCell ref="B12:C12"/>
    <mergeCell ref="B13:C13"/>
    <mergeCell ref="B14:C14"/>
  </mergeCells>
  <conditionalFormatting sqref="F12:F20 H12:H20 J12:J20 L12:L20">
    <cfRule type="expression" dxfId="1" priority="3" stopIfTrue="1">
      <formula>OR($BI12&lt;&gt;"A",E12&gt;99.9999)</formula>
    </cfRule>
    <cfRule type="expression" dxfId="0" priority="4" stopIfTrue="1">
      <formula>AND($BI12="A")</formula>
    </cfRule>
  </conditionalFormatting>
  <dataValidations count="1">
    <dataValidation type="decimal" operator="lessThanOrEqual" allowBlank="1" showInputMessage="1" showErrorMessage="1" error="Soma das porcentagens maior que 100%" sqref="F12:M20">
      <formula1>IF($BI12="A",100-$BG12+F12,0)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ORÇAMENTÁRIA</vt:lpstr>
      <vt:lpstr>CRONOGRAMA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User</cp:lastModifiedBy>
  <dcterms:created xsi:type="dcterms:W3CDTF">2021-09-21T11:53:16Z</dcterms:created>
  <dcterms:modified xsi:type="dcterms:W3CDTF">2021-09-23T20:29:49Z</dcterms:modified>
</cp:coreProperties>
</file>